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93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'Sheet1'!$B$13:$B$129</definedName>
    <definedName name="_xlfn._FV" hidden="1">#NAME?</definedName>
    <definedName name="_xlfn.BAHTTEXT" hidden="1">#NAME?</definedName>
    <definedName name="_xlfn.IFNA" hidden="1">#NAME?</definedName>
    <definedName name="_xlnm.Print_Area" localSheetId="0">'Sheet1'!$A$1:$I$129</definedName>
    <definedName name="workingsheet">'[1]NEK Res Order sheet'!$C$20:$K$529</definedName>
  </definedNames>
  <calcPr fullCalcOnLoad="1"/>
</workbook>
</file>

<file path=xl/comments1.xml><?xml version="1.0" encoding="utf-8"?>
<comments xmlns="http://schemas.openxmlformats.org/spreadsheetml/2006/main">
  <authors>
    <author>FSDefaultUser</author>
  </authors>
  <commentList>
    <comment ref="B13" authorId="0">
      <text>
        <r>
          <rPr>
            <b/>
            <sz val="8"/>
            <rFont val="Tahoma"/>
            <family val="2"/>
          </rPr>
          <t>Use "Filter" button above to show all desired items once quantities are filled in. (greater than 0)
Use "Unfilter" button to show all available items in NEK.</t>
        </r>
      </text>
    </comment>
  </commentList>
</comments>
</file>

<file path=xl/sharedStrings.xml><?xml version="1.0" encoding="utf-8"?>
<sst xmlns="http://schemas.openxmlformats.org/spreadsheetml/2006/main" count="246" uniqueCount="142">
  <si>
    <t>EA</t>
  </si>
  <si>
    <t>PR</t>
  </si>
  <si>
    <t>LG</t>
  </si>
  <si>
    <t>MC LEOD W/SHEATH</t>
  </si>
  <si>
    <t>PL</t>
  </si>
  <si>
    <t>VALVE PRESSURE RELIEF 1.5 NH-F</t>
  </si>
  <si>
    <t xml:space="preserve">SHOVEL W/SHEATH </t>
  </si>
  <si>
    <t>GOGGLES, UVEX, CLEAR LENSE</t>
  </si>
  <si>
    <t>RAKE, FIRE (COUNCIL TOOL) W/SHEATH</t>
  </si>
  <si>
    <t>SHELTER, FIRE, LARGE, M2002, COMPLETE</t>
  </si>
  <si>
    <t>PACK, FIRELINE (BLUE), COMPLETE</t>
  </si>
  <si>
    <t>GASKET, GARDEN HOSE 3/4"</t>
  </si>
  <si>
    <t>HOSE, SUCTION, RUBBER, 1.5" NH X 8'</t>
  </si>
  <si>
    <t>SWATTER, FIRE</t>
  </si>
  <si>
    <t>JEANS, BDU 26"-30" X 30"</t>
  </si>
  <si>
    <t>JEANS, BDU 28"-32" X 30"</t>
  </si>
  <si>
    <t>JEANS, BDU 30"-34" X30"</t>
  </si>
  <si>
    <t>JEANS, BDU 32"-36" X 30"</t>
  </si>
  <si>
    <t>JEANS, BDU 34"-38" X 30"</t>
  </si>
  <si>
    <t>JEANS, BDU 36"-40" X 30"</t>
  </si>
  <si>
    <t>JEANS, BDU 38"-42" X 30"</t>
  </si>
  <si>
    <t>JEANS, BDU 40"-44" X 30"</t>
  </si>
  <si>
    <t>JEANS, BDU 26"-30" X 36"</t>
  </si>
  <si>
    <t>JEANS, BDU 44"-48" X 30"</t>
  </si>
  <si>
    <t>JEANS, BDU 28"-32" X 36"</t>
  </si>
  <si>
    <t>JEANS, BDU 30"-34"  X 36"</t>
  </si>
  <si>
    <t>JEANS, BDU 32"-36" X 36"</t>
  </si>
  <si>
    <t>JEANS, BDU 44"-48" X 33"</t>
  </si>
  <si>
    <t>JEANS, BDU 34"-38" X 36"</t>
  </si>
  <si>
    <t>JEANS, BDU 36"-40" X 36"</t>
  </si>
  <si>
    <t>JEANS, BDU 38"-42" X 36"</t>
  </si>
  <si>
    <t>JEANS, BDU 40"-44" X 36"</t>
  </si>
  <si>
    <t>JEANS, BDU 44"-48" X 36"</t>
  </si>
  <si>
    <t>ADAPTER - 1" NPSH-F,(11 1/2 TPI) TO 1" NH-M(8 TPI)</t>
  </si>
  <si>
    <t>ADAPTER - 1" NH-F,(9 TPI) TO 1" NPSH-M (11 1/2 TPI)</t>
  </si>
  <si>
    <t>ADAPTER - 1 1/2" NH-F, (9 TPI) TO 1 1/2" NPSH-M (11 1/2 TPI)</t>
  </si>
  <si>
    <t>ADAPTER - 1 1/2" NPSH-F, (11 1/2 TPI) TO 1 1/2" NH-M (9TPI)</t>
  </si>
  <si>
    <t>REDUCER - 1 1/2" NH-F (9 TPI) TO 1" NPSH-M (11 1/2 TPI)</t>
  </si>
  <si>
    <t>CLAMP - HOSE, SHUT-OFF, 1" - 1 1/2" HOSES</t>
  </si>
  <si>
    <t>HOSE - SUCTION, 1 1/2" NH X 10', RUBBER, RCKR LUG COUPL,9 NSHT/IN</t>
  </si>
  <si>
    <t>NOZZLE - GARDEN HOSE, 3/4" NH, ADJUSTABLE, BRASS</t>
  </si>
  <si>
    <t>NOZZLE - PLASTIC, 60 GPM, 1 1/2'' NH-F X 4 3/4'' LONG</t>
  </si>
  <si>
    <t>NOZZLE - PLASTIC, 35 GPM, 1'' NPSH-F</t>
  </si>
  <si>
    <t>PUMP - TROMBONE</t>
  </si>
  <si>
    <t>VALVE - FOOT, 1 1/2" NH-F W/STRAINER</t>
  </si>
  <si>
    <t>VALVE - AUTOMATIC CHECK AND BLEEDER 1 1/2" NH-F</t>
  </si>
  <si>
    <t>TEE - HOSELINE, W/VALVE, 1 1/2" NH-F X 1 1/2" NH-M X 1" NPSH-M</t>
  </si>
  <si>
    <t>VALVE - WYE, GATED, 1 1/2'' NH-F X 1 1/2'' NH-M X 1 1/2'' NH-M</t>
  </si>
  <si>
    <t>WRENCH - SPANNER, 5", 1" TO 1 1/2" HOSE SIZE</t>
  </si>
  <si>
    <t>WRENCH - SPANNER, 11", 1 1/2" TO 2 1/2" HOSE SIZE</t>
  </si>
  <si>
    <t>TORCH – DRIP, 1.25 GL</t>
  </si>
  <si>
    <t>GASKET - HOSE, 1.5"</t>
  </si>
  <si>
    <t>SHEATH - PULASKI</t>
  </si>
  <si>
    <t>VALVE - WYE, GATED, 1" NPSH-F X 1" NPSH-M X 1" NPSH-M</t>
  </si>
  <si>
    <t>FITTING - BACKPACK PUMP, MALE</t>
  </si>
  <si>
    <t>FITTING - BACKPACK PUMP, FEMALE</t>
  </si>
  <si>
    <t>SHIRT – SMALL, LONG</t>
  </si>
  <si>
    <t>SHIRT – XXL, LONG</t>
  </si>
  <si>
    <t>SHIRT - X-SMALL</t>
  </si>
  <si>
    <t>SHIRT – FIRE, MEDIUM, LOGN</t>
  </si>
  <si>
    <t>SHIRT – FIRE, XX-LARGE</t>
  </si>
  <si>
    <t>SHIRT – FIRE, SMALL</t>
  </si>
  <si>
    <t xml:space="preserve">SHIRT – FIRE, MEDIUM   </t>
  </si>
  <si>
    <t>SHIRT – FIRE, LARGE</t>
  </si>
  <si>
    <t>SHIRT – FIRE, X-LARGE</t>
  </si>
  <si>
    <t>LINER - BACKPACK PUMP</t>
  </si>
  <si>
    <t>NOZZLE - FIRE FOAM, 3/4” NH, 8 GPM, PLASTIC</t>
  </si>
  <si>
    <t>NOZZLE - FIRE FOAM, 1.5" NH, 16 GPM, PLASTIC</t>
  </si>
  <si>
    <t>NOZZLE - FIRE FOAM, 1.5" NH, 30 GPM, PLASTIC</t>
  </si>
  <si>
    <t>RAKE - COLLAPSIBLE</t>
  </si>
  <si>
    <t>PACK, PERSONAL GEAR, RED</t>
  </si>
  <si>
    <t>COUPLING - DOUBLE FEMALE, 1'' NPSH (11 1/2 TPI)</t>
  </si>
  <si>
    <t>HEADLAMP - FIREFIGHTERS, LED</t>
  </si>
  <si>
    <t>TEE - HOSELINE, 1 1/2" NH-F X 1 1/2" NH-M X 1" NPSH-M W/CAP</t>
  </si>
  <si>
    <t>REDUCER - 1'' NPSH-F (11 1/2 TPI) TO 3/4'' NH-M (11 1/2 TPI)</t>
  </si>
  <si>
    <t>GASKET - HOSE, 1", RUBBER</t>
  </si>
  <si>
    <t>COUPLING - DOUBLE MALE 1 1/2" NH-M (9-TPI)</t>
  </si>
  <si>
    <t>COUPLING - DOUBLE FEMALE 1 1/2" NH-F (9 TPI)</t>
  </si>
  <si>
    <t>COUPLING - DOUBLE MALE, 1" NPSH TO 1" NPSH</t>
  </si>
  <si>
    <t>SHELTER, FIRE, M2002, COMPLETE, REGULAR</t>
  </si>
  <si>
    <t>HOSE – GARDEN, SYNTHETIC,  3/4" NH X 50 FT</t>
  </si>
  <si>
    <t>HARNESS - RADIO HOLDER CHEST</t>
  </si>
  <si>
    <t>FOAM, CLASS A</t>
  </si>
  <si>
    <t>PUMP – BACKPACK, OUTFIT COMPLETE</t>
  </si>
  <si>
    <t>TOOL - COMBINATION SHOVEL AND GRUB HOE</t>
  </si>
  <si>
    <t>HOSE - SYNTHETIC, LINED, 1" NPSH X 100'</t>
  </si>
  <si>
    <t>HOSE - SYNTHETIC, LINED, 1 1/2" NH X 100'</t>
  </si>
  <si>
    <t>SHROUD – FACE &amp; NECK FF</t>
  </si>
  <si>
    <t>GLOVES - X-SMALL</t>
  </si>
  <si>
    <t>GLOVES - SMALL</t>
  </si>
  <si>
    <t>GLOVES - MEDIUM</t>
  </si>
  <si>
    <t>GLOVES - LARGE</t>
  </si>
  <si>
    <t>GLOVES - X-LARGE</t>
  </si>
  <si>
    <t>SHIRT – LARGE, LONG</t>
  </si>
  <si>
    <t>SHIRT - X-LARGE, LONG</t>
  </si>
  <si>
    <t>REDUCER - 2 1/2'' NH-F, 1 1/2'' NH-M</t>
  </si>
  <si>
    <t>JEANS, BDU 26-30” X 34”</t>
  </si>
  <si>
    <t>JEANS, BDU 28-32” X 34”</t>
  </si>
  <si>
    <t>JEANS, BDU 30-34” X 34”</t>
  </si>
  <si>
    <t>JEANS, BDU 32-36” X 34”</t>
  </si>
  <si>
    <t>JEANS, BDU 34-38” X 34”</t>
  </si>
  <si>
    <t>JEANS, BDU 36-40”  X 34”</t>
  </si>
  <si>
    <t>JEANS, BDU 38-42” X 34”</t>
  </si>
  <si>
    <t>JEANS, BDU 40-44” X 34”</t>
  </si>
  <si>
    <t>SHIRT - XXXL</t>
  </si>
  <si>
    <t>SHIRT – XXXL, LONG</t>
  </si>
  <si>
    <t>HELMET,SAFETY,PLASTIC CAP STYLE</t>
  </si>
  <si>
    <t>Unit of Issue Cost</t>
  </si>
  <si>
    <t>Total</t>
  </si>
  <si>
    <t>Weight</t>
  </si>
  <si>
    <t>Total weight</t>
  </si>
  <si>
    <t>Total Weight</t>
  </si>
  <si>
    <t>Unit of Issue</t>
  </si>
  <si>
    <t>Qty</t>
  </si>
  <si>
    <t>Product Cost</t>
  </si>
  <si>
    <t>Fire Department Name</t>
  </si>
  <si>
    <t>Shipping Address (No P.O. Boxes)</t>
  </si>
  <si>
    <t>City, State, Zip Code</t>
  </si>
  <si>
    <t>Contact Name</t>
  </si>
  <si>
    <t>Phone #</t>
  </si>
  <si>
    <t>Email</t>
  </si>
  <si>
    <t>Date</t>
  </si>
  <si>
    <t>Date Needed</t>
  </si>
  <si>
    <t>Signature: ___________________________________________________</t>
  </si>
  <si>
    <t>Enter the quantity of the item you would like below then click filter.</t>
  </si>
  <si>
    <t>Estimated Shipping Costs (minimum shipping charge $10.00)</t>
  </si>
  <si>
    <t>MN-RFD-</t>
  </si>
  <si>
    <t xml:space="preserve">Wildland Equipment Order Form/Invoice </t>
  </si>
  <si>
    <t>Completed forms can be mailed or emailed to:</t>
  </si>
  <si>
    <t>Description</t>
  </si>
  <si>
    <t>Item #</t>
  </si>
  <si>
    <t>sm.fs.nekfirecache@usda.gov</t>
  </si>
  <si>
    <t xml:space="preserve">Northeast Interagency Support Cache                                                                      402 SE 11th Street                                                                                                                                    Grand Rapids, MN 55744                                                                             218-322-2775                                   </t>
  </si>
  <si>
    <t>BX</t>
  </si>
  <si>
    <r>
      <t xml:space="preserve">FUSEE - SIGNAL DEVICE, HAND  (72 PER BOX)                                                                               </t>
    </r>
    <r>
      <rPr>
        <b/>
        <sz val="10"/>
        <color indexed="10"/>
        <rFont val="Cambria"/>
        <family val="1"/>
      </rPr>
      <t>(HAZMAT ITEM - ADDITIONAL SHIPPING COSTS WILL APPLY)</t>
    </r>
  </si>
  <si>
    <t>Version 2024.2</t>
  </si>
  <si>
    <t>PULASKI, WITH PLASTIC SHEATH</t>
  </si>
  <si>
    <t>NOZZLE - TWIN TIP, 1" NPSH-F</t>
  </si>
  <si>
    <t xml:space="preserve">Ship      </t>
  </si>
  <si>
    <t xml:space="preserve">        Pickup</t>
  </si>
  <si>
    <t>HELMET - FULL BRIM, YELLOW, BULLARD, 911H</t>
  </si>
  <si>
    <t>HOSE - HOTLINE 1" NPSH X 50'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</si>
</sst>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/yy\ h:mm\ AM/PM"/>
    <numFmt numFmtId="166" formatCode="00000\l"/>
    <numFmt numFmtId="167" formatCode="00000\ "/>
    <numFmt numFmtId="168" formatCode="0000\ #####################"/>
    <numFmt numFmtId="169" formatCode="0000\ "/>
    <numFmt numFmtId="170" formatCode="0000"/>
    <numFmt numFmtId="171" formatCode="&quot;$&quot;#,##0.00"/>
    <numFmt numFmtId="172" formatCode="##,###,###,###"/>
    <numFmt numFmtId="173" formatCode="\P00000"/>
    <numFmt numFmtId="174" formatCode="##\-###\-\,######"/>
    <numFmt numFmtId="175" formatCode="\(##\)\)\-\(###\)\-\,\(######\)"/>
    <numFmt numFmtId="176" formatCode="\(##\)\)\-\(###\)\)\-\,\(######\)\)"/>
    <numFmt numFmtId="177" formatCode="??\-???\-######"/>
    <numFmt numFmtId="178" formatCode="??,\-\);???,\-\);[Red]\(00000\)"/>
    <numFmt numFmtId="179" formatCode="##\(_)###\(_)000000"/>
    <numFmt numFmtId="180" formatCode="000\-00\-000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h:mm:ss\ AM/PM"/>
    <numFmt numFmtId="186" formatCode="[$-409]dddd\,\ mmmm\ dd\,\ yyyy"/>
    <numFmt numFmtId="187" formatCode="m/d/yy\ h:mm;@"/>
    <numFmt numFmtId="188" formatCode="m/d/yy;@"/>
    <numFmt numFmtId="189" formatCode="000000"/>
    <numFmt numFmtId="190" formatCode="mm/dd/yy;@"/>
    <numFmt numFmtId="191" formatCode="[$€-2]\ #,##0.00_);[Red]\([$€-2]\ #,##0.00\)"/>
    <numFmt numFmtId="192" formatCode="&quot;$&quot;#,##0.000"/>
    <numFmt numFmtId="193" formatCode="&quot;$&quot;#,##0.0000"/>
    <numFmt numFmtId="194" formatCode="&quot;$&quot;#,##0.0"/>
    <numFmt numFmtId="195" formatCode="&quot;$&quot;#,##0"/>
  </numFmts>
  <fonts count="69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color indexed="12"/>
      <name val="Arial"/>
      <family val="2"/>
    </font>
    <font>
      <b/>
      <sz val="10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sz val="10"/>
      <color indexed="9"/>
      <name val="Cambria"/>
      <family val="1"/>
    </font>
    <font>
      <sz val="15"/>
      <name val="Cambria"/>
      <family val="1"/>
    </font>
    <font>
      <b/>
      <sz val="15"/>
      <name val="Cambria"/>
      <family val="1"/>
    </font>
    <font>
      <sz val="25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1"/>
      <name val="Cambria"/>
      <family val="1"/>
    </font>
    <font>
      <b/>
      <sz val="16"/>
      <color indexed="9"/>
      <name val="Cambria"/>
      <family val="1"/>
    </font>
    <font>
      <b/>
      <sz val="12"/>
      <color indexed="9"/>
      <name val="Cambria"/>
      <family val="1"/>
    </font>
    <font>
      <sz val="12"/>
      <color indexed="9"/>
      <name val="Cambria"/>
      <family val="1"/>
    </font>
    <font>
      <b/>
      <sz val="11"/>
      <color indexed="10"/>
      <name val="Cambria"/>
      <family val="1"/>
    </font>
    <font>
      <b/>
      <sz val="25"/>
      <name val="Cambria"/>
      <family val="1"/>
    </font>
    <font>
      <sz val="16"/>
      <color indexed="10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mbria"/>
      <family val="1"/>
    </font>
    <font>
      <b/>
      <sz val="14"/>
      <color rgb="FF000000"/>
      <name val="Cambria"/>
      <family val="1"/>
    </font>
    <font>
      <b/>
      <sz val="10"/>
      <color rgb="FF000000"/>
      <name val="Cambria"/>
      <family val="1"/>
    </font>
    <font>
      <b/>
      <sz val="16"/>
      <color theme="0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sz val="16"/>
      <color rgb="FFFF0000"/>
      <name val="Cambria"/>
      <family val="1"/>
    </font>
    <font>
      <b/>
      <sz val="11"/>
      <color rgb="FFFF0000"/>
      <name val="Cambria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9" fontId="23" fillId="0" borderId="0" xfId="0" applyNumberFormat="1" applyFont="1" applyBorder="1" applyAlignment="1" applyProtection="1">
      <alignment/>
      <protection/>
    </xf>
    <xf numFmtId="167" fontId="23" fillId="0" borderId="0" xfId="0" applyNumberFormat="1" applyFont="1" applyBorder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/>
    </xf>
    <xf numFmtId="169" fontId="25" fillId="0" borderId="0" xfId="0" applyNumberFormat="1" applyFont="1" applyBorder="1" applyAlignment="1" applyProtection="1">
      <alignment horizontal="center" vertical="center" wrapText="1"/>
      <protection/>
    </xf>
    <xf numFmtId="1" fontId="25" fillId="0" borderId="0" xfId="0" applyNumberFormat="1" applyFont="1" applyBorder="1" applyAlignment="1" applyProtection="1">
      <alignment horizontal="center" vertical="center" wrapText="1"/>
      <protection locked="0"/>
    </xf>
    <xf numFmtId="171" fontId="26" fillId="0" borderId="0" xfId="0" applyNumberFormat="1" applyFont="1" applyBorder="1" applyAlignment="1" applyProtection="1">
      <alignment horizontal="center" vertical="center" wrapText="1"/>
      <protection locked="0"/>
    </xf>
    <xf numFmtId="2" fontId="26" fillId="0" borderId="0" xfId="0" applyNumberFormat="1" applyFont="1" applyBorder="1" applyAlignment="1" applyProtection="1">
      <alignment horizontal="center" vertical="center" wrapText="1"/>
      <protection locked="0"/>
    </xf>
    <xf numFmtId="8" fontId="26" fillId="0" borderId="0" xfId="0" applyNumberFormat="1" applyFont="1" applyBorder="1" applyAlignment="1" applyProtection="1">
      <alignment horizontal="center" vertical="center"/>
      <protection locked="0"/>
    </xf>
    <xf numFmtId="2" fontId="26" fillId="0" borderId="0" xfId="0" applyNumberFormat="1" applyFont="1" applyBorder="1" applyAlignment="1" applyProtection="1">
      <alignment horizontal="center" vertical="center"/>
      <protection locked="0"/>
    </xf>
    <xf numFmtId="8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/>
      <protection/>
    </xf>
    <xf numFmtId="169" fontId="25" fillId="34" borderId="0" xfId="0" applyNumberFormat="1" applyFont="1" applyFill="1" applyBorder="1" applyAlignment="1" applyProtection="1">
      <alignment horizontal="center" vertical="center" wrapText="1"/>
      <protection locked="0"/>
    </xf>
    <xf numFmtId="8" fontId="26" fillId="33" borderId="0" xfId="0" applyNumberFormat="1" applyFont="1" applyFill="1" applyBorder="1" applyAlignment="1" applyProtection="1">
      <alignment vertical="center"/>
      <protection locked="0"/>
    </xf>
    <xf numFmtId="169" fontId="27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17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center"/>
      <protection/>
    </xf>
    <xf numFmtId="167" fontId="30" fillId="33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/>
      <protection/>
    </xf>
    <xf numFmtId="169" fontId="25" fillId="0" borderId="11" xfId="0" applyNumberFormat="1" applyFont="1" applyBorder="1" applyAlignment="1" applyProtection="1">
      <alignment horizontal="center" vertical="center" wrapText="1"/>
      <protection/>
    </xf>
    <xf numFmtId="2" fontId="26" fillId="0" borderId="12" xfId="0" applyNumberFormat="1" applyFont="1" applyBorder="1" applyAlignment="1" applyProtection="1">
      <alignment horizontal="center" vertical="center" wrapText="1"/>
      <protection locked="0"/>
    </xf>
    <xf numFmtId="171" fontId="30" fillId="35" borderId="13" xfId="0" applyNumberFormat="1" applyFont="1" applyFill="1" applyBorder="1" applyAlignment="1" applyProtection="1">
      <alignment horizontal="center" vertical="center"/>
      <protection/>
    </xf>
    <xf numFmtId="171" fontId="30" fillId="36" borderId="14" xfId="0" applyNumberFormat="1" applyFont="1" applyFill="1" applyBorder="1" applyAlignment="1" applyProtection="1">
      <alignment horizontal="center" vertical="center"/>
      <protection/>
    </xf>
    <xf numFmtId="0" fontId="24" fillId="33" borderId="15" xfId="0" applyFont="1" applyFill="1" applyBorder="1" applyAlignment="1" applyProtection="1">
      <alignment horizontal="center" vertical="center"/>
      <protection/>
    </xf>
    <xf numFmtId="0" fontId="26" fillId="35" borderId="15" xfId="0" applyFont="1" applyFill="1" applyBorder="1" applyAlignment="1" applyProtection="1">
      <alignment horizontal="center" vertical="center"/>
      <protection/>
    </xf>
    <xf numFmtId="2" fontId="24" fillId="35" borderId="16" xfId="0" applyNumberFormat="1" applyFont="1" applyFill="1" applyBorder="1" applyAlignment="1" applyProtection="1">
      <alignment horizontal="center" vertical="center"/>
      <protection/>
    </xf>
    <xf numFmtId="0" fontId="24" fillId="33" borderId="17" xfId="0" applyFont="1" applyFill="1" applyBorder="1" applyAlignment="1" applyProtection="1">
      <alignment/>
      <protection/>
    </xf>
    <xf numFmtId="171" fontId="30" fillId="35" borderId="18" xfId="0" applyNumberFormat="1" applyFont="1" applyFill="1" applyBorder="1" applyAlignment="1" applyProtection="1">
      <alignment horizontal="center" vertical="center"/>
      <protection/>
    </xf>
    <xf numFmtId="169" fontId="25" fillId="0" borderId="19" xfId="0" applyNumberFormat="1" applyFont="1" applyBorder="1" applyAlignment="1" applyProtection="1">
      <alignment horizontal="center" vertical="center" wrapText="1"/>
      <protection/>
    </xf>
    <xf numFmtId="1" fontId="25" fillId="0" borderId="19" xfId="0" applyNumberFormat="1" applyFont="1" applyBorder="1" applyAlignment="1" applyProtection="1">
      <alignment horizontal="center" vertical="center" wrapText="1"/>
      <protection locked="0"/>
    </xf>
    <xf numFmtId="167" fontId="32" fillId="35" borderId="20" xfId="0" applyNumberFormat="1" applyFont="1" applyFill="1" applyBorder="1" applyAlignment="1" applyProtection="1">
      <alignment horizontal="center" vertical="center"/>
      <protection/>
    </xf>
    <xf numFmtId="167" fontId="23" fillId="35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/>
      <protection/>
    </xf>
    <xf numFmtId="44" fontId="24" fillId="0" borderId="0" xfId="44" applyFont="1" applyBorder="1" applyAlignment="1" applyProtection="1">
      <alignment horizontal="center"/>
      <protection/>
    </xf>
    <xf numFmtId="44" fontId="24" fillId="0" borderId="0" xfId="44" applyFont="1" applyBorder="1" applyAlignment="1" applyProtection="1">
      <alignment horizontal="right"/>
      <protection/>
    </xf>
    <xf numFmtId="167" fontId="31" fillId="0" borderId="14" xfId="0" applyNumberFormat="1" applyFont="1" applyBorder="1" applyAlignment="1" applyProtection="1">
      <alignment vertical="center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0" borderId="22" xfId="0" applyNumberFormat="1" applyFont="1" applyBorder="1" applyAlignment="1" applyProtection="1">
      <alignment/>
      <protection locked="0"/>
    </xf>
    <xf numFmtId="16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167" fontId="26" fillId="0" borderId="10" xfId="0" applyNumberFormat="1" applyFont="1" applyBorder="1" applyAlignment="1" applyProtection="1">
      <alignment horizontal="center" vertical="center"/>
      <protection/>
    </xf>
    <xf numFmtId="169" fontId="25" fillId="34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vertical="center" wrapText="1"/>
      <protection/>
    </xf>
    <xf numFmtId="171" fontId="26" fillId="0" borderId="19" xfId="0" applyNumberFormat="1" applyFont="1" applyBorder="1" applyAlignment="1" applyProtection="1">
      <alignment horizontal="center" vertical="center" wrapText="1"/>
      <protection/>
    </xf>
    <xf numFmtId="171" fontId="26" fillId="33" borderId="19" xfId="0" applyNumberFormat="1" applyFont="1" applyFill="1" applyBorder="1" applyAlignment="1" applyProtection="1">
      <alignment vertical="center" wrapText="1"/>
      <protection/>
    </xf>
    <xf numFmtId="2" fontId="26" fillId="0" borderId="19" xfId="0" applyNumberFormat="1" applyFont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vertical="center" wrapText="1"/>
      <protection/>
    </xf>
    <xf numFmtId="171" fontId="26" fillId="0" borderId="0" xfId="0" applyNumberFormat="1" applyFont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vertical="center"/>
      <protection/>
    </xf>
    <xf numFmtId="2" fontId="26" fillId="0" borderId="12" xfId="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171" fontId="26" fillId="33" borderId="0" xfId="0" applyNumberFormat="1" applyFont="1" applyFill="1" applyBorder="1" applyAlignment="1" applyProtection="1">
      <alignment vertical="center" wrapText="1"/>
      <protection/>
    </xf>
    <xf numFmtId="2" fontId="26" fillId="0" borderId="0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170" fontId="28" fillId="0" borderId="0" xfId="0" applyNumberFormat="1" applyFont="1" applyFill="1" applyBorder="1" applyAlignment="1" applyProtection="1">
      <alignment horizontal="center" vertical="center" wrapText="1"/>
      <protection/>
    </xf>
    <xf numFmtId="169" fontId="27" fillId="0" borderId="0" xfId="0" applyNumberFormat="1" applyFont="1" applyFill="1" applyBorder="1" applyAlignment="1" applyProtection="1">
      <alignment vertical="center" wrapText="1"/>
      <protection/>
    </xf>
    <xf numFmtId="167" fontId="32" fillId="35" borderId="23" xfId="0" applyNumberFormat="1" applyFont="1" applyFill="1" applyBorder="1" applyAlignment="1" applyProtection="1">
      <alignment horizontal="center" vertical="center"/>
      <protection/>
    </xf>
    <xf numFmtId="167" fontId="32" fillId="35" borderId="21" xfId="0" applyNumberFormat="1" applyFont="1" applyFill="1" applyBorder="1" applyAlignment="1" applyProtection="1">
      <alignment horizontal="center" vertical="center"/>
      <protection/>
    </xf>
    <xf numFmtId="169" fontId="35" fillId="0" borderId="10" xfId="0" applyNumberFormat="1" applyFont="1" applyFill="1" applyBorder="1" applyAlignment="1" applyProtection="1">
      <alignment horizontal="center" vertical="center" wrapText="1"/>
      <protection/>
    </xf>
    <xf numFmtId="169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37" borderId="15" xfId="0" applyFont="1" applyFill="1" applyBorder="1" applyAlignment="1" applyProtection="1">
      <alignment vertical="center"/>
      <protection/>
    </xf>
    <xf numFmtId="1" fontId="63" fillId="37" borderId="15" xfId="0" applyNumberFormat="1" applyFont="1" applyFill="1" applyBorder="1" applyAlignment="1" applyProtection="1">
      <alignment horizontal="center" vertical="center" wrapText="1"/>
      <protection/>
    </xf>
    <xf numFmtId="0" fontId="26" fillId="37" borderId="0" xfId="0" applyFont="1" applyFill="1" applyBorder="1" applyAlignment="1" applyProtection="1">
      <alignment vertical="center"/>
      <protection/>
    </xf>
    <xf numFmtId="1" fontId="63" fillId="37" borderId="0" xfId="0" applyNumberFormat="1" applyFont="1" applyFill="1" applyBorder="1" applyAlignment="1" applyProtection="1">
      <alignment horizontal="center" vertical="center" wrapText="1"/>
      <protection/>
    </xf>
    <xf numFmtId="167" fontId="26" fillId="37" borderId="0" xfId="0" applyNumberFormat="1" applyFont="1" applyFill="1" applyBorder="1" applyAlignment="1" applyProtection="1">
      <alignment vertical="center"/>
      <protection/>
    </xf>
    <xf numFmtId="0" fontId="64" fillId="0" borderId="15" xfId="0" applyFont="1" applyFill="1" applyBorder="1" applyAlignment="1" applyProtection="1">
      <alignment horizontal="center" vertical="center"/>
      <protection/>
    </xf>
    <xf numFmtId="0" fontId="64" fillId="0" borderId="16" xfId="0" applyFont="1" applyFill="1" applyBorder="1" applyAlignment="1" applyProtection="1">
      <alignment horizontal="center" vertical="center"/>
      <protection/>
    </xf>
    <xf numFmtId="0" fontId="65" fillId="0" borderId="17" xfId="0" applyFont="1" applyFill="1" applyBorder="1" applyAlignment="1" applyProtection="1">
      <alignment horizontal="right"/>
      <protection/>
    </xf>
    <xf numFmtId="0" fontId="65" fillId="0" borderId="24" xfId="0" applyFont="1" applyFill="1" applyBorder="1" applyAlignment="1" applyProtection="1">
      <alignment/>
      <protection/>
    </xf>
    <xf numFmtId="167" fontId="28" fillId="0" borderId="25" xfId="0" applyNumberFormat="1" applyFont="1" applyFill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4" fillId="0" borderId="23" xfId="53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169" fontId="35" fillId="0" borderId="23" xfId="0" applyNumberFormat="1" applyFont="1" applyFill="1" applyBorder="1" applyAlignment="1" applyProtection="1">
      <alignment horizontal="center" vertical="center" wrapText="1"/>
      <protection/>
    </xf>
    <xf numFmtId="169" fontId="35" fillId="0" borderId="21" xfId="0" applyNumberFormat="1" applyFont="1" applyFill="1" applyBorder="1" applyAlignment="1" applyProtection="1">
      <alignment horizontal="center" vertical="center" wrapText="1"/>
      <protection/>
    </xf>
    <xf numFmtId="169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35" borderId="15" xfId="0" applyFont="1" applyFill="1" applyBorder="1" applyAlignment="1" applyProtection="1">
      <alignment horizontal="right" vertical="center"/>
      <protection/>
    </xf>
    <xf numFmtId="0" fontId="26" fillId="35" borderId="16" xfId="0" applyFont="1" applyFill="1" applyBorder="1" applyAlignment="1" applyProtection="1">
      <alignment horizontal="right" vertical="center"/>
      <protection/>
    </xf>
    <xf numFmtId="0" fontId="26" fillId="35" borderId="0" xfId="0" applyFont="1" applyFill="1" applyBorder="1" applyAlignment="1" applyProtection="1">
      <alignment horizontal="right" vertical="center"/>
      <protection/>
    </xf>
    <xf numFmtId="0" fontId="26" fillId="35" borderId="12" xfId="0" applyFont="1" applyFill="1" applyBorder="1" applyAlignment="1" applyProtection="1">
      <alignment horizontal="right"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0" fontId="66" fillId="0" borderId="27" xfId="0" applyFont="1" applyFill="1" applyBorder="1" applyAlignment="1" applyProtection="1">
      <alignment horizontal="center" vertical="center" wrapText="1"/>
      <protection/>
    </xf>
    <xf numFmtId="0" fontId="66" fillId="0" borderId="28" xfId="0" applyFont="1" applyFill="1" applyBorder="1" applyAlignment="1" applyProtection="1">
      <alignment horizontal="center" vertical="center" wrapText="1"/>
      <protection/>
    </xf>
    <xf numFmtId="167" fontId="32" fillId="35" borderId="23" xfId="0" applyNumberFormat="1" applyFont="1" applyFill="1" applyBorder="1" applyAlignment="1" applyProtection="1">
      <alignment horizontal="left" vertical="center"/>
      <protection/>
    </xf>
    <xf numFmtId="167" fontId="32" fillId="35" borderId="21" xfId="0" applyNumberFormat="1" applyFont="1" applyFill="1" applyBorder="1" applyAlignment="1" applyProtection="1">
      <alignment horizontal="left" vertical="center"/>
      <protection/>
    </xf>
    <xf numFmtId="167" fontId="32" fillId="35" borderId="20" xfId="0" applyNumberFormat="1" applyFont="1" applyFill="1" applyBorder="1" applyAlignment="1" applyProtection="1">
      <alignment horizontal="left" vertical="center"/>
      <protection/>
    </xf>
    <xf numFmtId="167" fontId="40" fillId="35" borderId="23" xfId="0" applyNumberFormat="1" applyFont="1" applyFill="1" applyBorder="1" applyAlignment="1" applyProtection="1">
      <alignment horizontal="center" vertical="center"/>
      <protection/>
    </xf>
    <xf numFmtId="167" fontId="40" fillId="35" borderId="21" xfId="0" applyNumberFormat="1" applyFont="1" applyFill="1" applyBorder="1" applyAlignment="1" applyProtection="1">
      <alignment horizontal="center" vertical="center"/>
      <protection/>
    </xf>
    <xf numFmtId="0" fontId="30" fillId="0" borderId="29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169" fontId="31" fillId="35" borderId="14" xfId="0" applyNumberFormat="1" applyFont="1" applyFill="1" applyBorder="1" applyAlignment="1" applyProtection="1">
      <alignment horizontal="right" vertical="center"/>
      <protection/>
    </xf>
    <xf numFmtId="0" fontId="31" fillId="35" borderId="22" xfId="0" applyFont="1" applyFill="1" applyBorder="1" applyAlignment="1" applyProtection="1">
      <alignment horizontal="right" vertical="center"/>
      <protection/>
    </xf>
    <xf numFmtId="0" fontId="31" fillId="35" borderId="14" xfId="0" applyFont="1" applyFill="1" applyBorder="1" applyAlignment="1" applyProtection="1">
      <alignment horizontal="right" vertical="center"/>
      <protection/>
    </xf>
    <xf numFmtId="167" fontId="26" fillId="35" borderId="17" xfId="0" applyNumberFormat="1" applyFont="1" applyFill="1" applyBorder="1" applyAlignment="1" applyProtection="1">
      <alignment horizontal="right" vertical="center"/>
      <protection/>
    </xf>
    <xf numFmtId="167" fontId="26" fillId="35" borderId="24" xfId="0" applyNumberFormat="1" applyFont="1" applyFill="1" applyBorder="1" applyAlignment="1" applyProtection="1">
      <alignment horizontal="right" vertical="center"/>
      <protection/>
    </xf>
    <xf numFmtId="167" fontId="67" fillId="0" borderId="23" xfId="0" applyNumberFormat="1" applyFont="1" applyFill="1" applyBorder="1" applyAlignment="1" applyProtection="1">
      <alignment horizontal="center" wrapText="1"/>
      <protection locked="0"/>
    </xf>
    <xf numFmtId="167" fontId="35" fillId="0" borderId="20" xfId="0" applyNumberFormat="1" applyFont="1" applyFill="1" applyBorder="1" applyAlignment="1" applyProtection="1">
      <alignment horizont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center" vertical="center"/>
      <protection locked="0"/>
    </xf>
    <xf numFmtId="0" fontId="30" fillId="33" borderId="27" xfId="0" applyFont="1" applyFill="1" applyBorder="1" applyAlignment="1" applyProtection="1">
      <alignment horizontal="center"/>
      <protection/>
    </xf>
    <xf numFmtId="0" fontId="31" fillId="35" borderId="2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1238250</xdr:colOff>
      <xdr:row>9</xdr:row>
      <xdr:rowOff>276225</xdr:rowOff>
    </xdr:from>
    <xdr:to>
      <xdr:col>3</xdr:col>
      <xdr:colOff>1704975</xdr:colOff>
      <xdr:row>9</xdr:row>
      <xdr:rowOff>619125</xdr:rowOff>
    </xdr:to>
    <xdr:sp>
      <xdr:nvSpPr>
        <xdr:cNvPr id="1" name="Rectangle 2"/>
        <xdr:cNvSpPr>
          <a:spLocks/>
        </xdr:cNvSpPr>
      </xdr:nvSpPr>
      <xdr:spPr>
        <a:xfrm>
          <a:off x="4457700" y="4000500"/>
          <a:ext cx="466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1209675</xdr:colOff>
      <xdr:row>10</xdr:row>
      <xdr:rowOff>361950</xdr:rowOff>
    </xdr:from>
    <xdr:to>
      <xdr:col>3</xdr:col>
      <xdr:colOff>1685925</xdr:colOff>
      <xdr:row>10</xdr:row>
      <xdr:rowOff>695325</xdr:rowOff>
    </xdr:to>
    <xdr:sp>
      <xdr:nvSpPr>
        <xdr:cNvPr id="2" name="Rectangle 3"/>
        <xdr:cNvSpPr>
          <a:spLocks/>
        </xdr:cNvSpPr>
      </xdr:nvSpPr>
      <xdr:spPr>
        <a:xfrm>
          <a:off x="4429125" y="4972050"/>
          <a:ext cx="4762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usdagcc-my.sharepoint.com/Users\tostaydo\AppData\Local\Microsoft\Windows\Temporary%20Internet%20Files\Content.Outlook\0W2DONP1\NEK2%202017%20incident%20to%20cache%20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K Res Order sheet"/>
      <sheetName val="Cache Catalog"/>
    </sheetNames>
    <sheetDataSet>
      <sheetData sheetId="0">
        <row r="20">
          <cell r="E20" t="str">
            <v/>
          </cell>
          <cell r="F20" t="str">
            <v/>
          </cell>
          <cell r="I20" t="str">
            <v/>
          </cell>
        </row>
        <row r="21">
          <cell r="E21" t="str">
            <v/>
          </cell>
          <cell r="F21" t="str">
            <v/>
          </cell>
          <cell r="I21" t="str">
            <v/>
          </cell>
        </row>
        <row r="22">
          <cell r="E22" t="str">
            <v/>
          </cell>
          <cell r="F22" t="str">
            <v/>
          </cell>
          <cell r="I22" t="str">
            <v/>
          </cell>
        </row>
        <row r="23">
          <cell r="E23" t="str">
            <v/>
          </cell>
          <cell r="F23" t="str">
            <v/>
          </cell>
          <cell r="I23" t="str">
            <v/>
          </cell>
        </row>
        <row r="24">
          <cell r="E24" t="str">
            <v/>
          </cell>
          <cell r="F24" t="str">
            <v/>
          </cell>
          <cell r="I24" t="str">
            <v/>
          </cell>
        </row>
        <row r="25">
          <cell r="E25" t="str">
            <v/>
          </cell>
          <cell r="F25" t="str">
            <v/>
          </cell>
          <cell r="I25" t="str">
            <v/>
          </cell>
        </row>
        <row r="26">
          <cell r="E26" t="str">
            <v/>
          </cell>
          <cell r="F26" t="str">
            <v/>
          </cell>
          <cell r="I26" t="str">
            <v/>
          </cell>
        </row>
        <row r="27">
          <cell r="E27" t="str">
            <v/>
          </cell>
          <cell r="F27" t="str">
            <v/>
          </cell>
          <cell r="I27" t="str">
            <v/>
          </cell>
        </row>
        <row r="28">
          <cell r="E28" t="str">
            <v/>
          </cell>
          <cell r="F28" t="str">
            <v/>
          </cell>
          <cell r="I28" t="str">
            <v/>
          </cell>
        </row>
        <row r="29">
          <cell r="E29" t="str">
            <v/>
          </cell>
          <cell r="F29" t="str">
            <v/>
          </cell>
          <cell r="I29" t="str">
            <v/>
          </cell>
        </row>
        <row r="30">
          <cell r="E30" t="str">
            <v/>
          </cell>
          <cell r="F30" t="str">
            <v/>
          </cell>
          <cell r="I30" t="str">
            <v/>
          </cell>
        </row>
        <row r="31">
          <cell r="E31" t="str">
            <v/>
          </cell>
          <cell r="F31" t="str">
            <v/>
          </cell>
          <cell r="I31" t="str">
            <v/>
          </cell>
        </row>
        <row r="32">
          <cell r="E32" t="str">
            <v/>
          </cell>
          <cell r="F32" t="str">
            <v/>
          </cell>
          <cell r="I32" t="str">
            <v/>
          </cell>
        </row>
        <row r="33">
          <cell r="E33" t="str">
            <v/>
          </cell>
          <cell r="F33" t="str">
            <v/>
          </cell>
          <cell r="I33" t="str">
            <v/>
          </cell>
        </row>
        <row r="34">
          <cell r="E34" t="str">
            <v/>
          </cell>
          <cell r="F34" t="str">
            <v/>
          </cell>
          <cell r="I34" t="str">
            <v/>
          </cell>
        </row>
        <row r="35">
          <cell r="E35" t="str">
            <v/>
          </cell>
          <cell r="F35" t="str">
            <v/>
          </cell>
          <cell r="I35" t="str">
            <v/>
          </cell>
        </row>
        <row r="36">
          <cell r="E36" t="str">
            <v/>
          </cell>
          <cell r="F36" t="str">
            <v/>
          </cell>
          <cell r="I36" t="str">
            <v/>
          </cell>
        </row>
        <row r="37">
          <cell r="E37" t="str">
            <v/>
          </cell>
          <cell r="F37" t="str">
            <v/>
          </cell>
          <cell r="I37" t="str">
            <v/>
          </cell>
        </row>
        <row r="38">
          <cell r="E38" t="str">
            <v/>
          </cell>
          <cell r="F38" t="str">
            <v/>
          </cell>
          <cell r="I38" t="str">
            <v/>
          </cell>
        </row>
        <row r="39">
          <cell r="E39" t="str">
            <v/>
          </cell>
          <cell r="F39" t="str">
            <v/>
          </cell>
          <cell r="I39" t="str">
            <v/>
          </cell>
        </row>
        <row r="40">
          <cell r="E40" t="str">
            <v/>
          </cell>
          <cell r="F40" t="str">
            <v/>
          </cell>
          <cell r="I40" t="str">
            <v/>
          </cell>
        </row>
        <row r="41">
          <cell r="E41" t="str">
            <v/>
          </cell>
          <cell r="F41" t="str">
            <v/>
          </cell>
          <cell r="I41" t="str">
            <v/>
          </cell>
        </row>
        <row r="42">
          <cell r="E42" t="str">
            <v/>
          </cell>
          <cell r="F42" t="str">
            <v/>
          </cell>
          <cell r="I42" t="str">
            <v/>
          </cell>
        </row>
        <row r="43">
          <cell r="E43" t="str">
            <v/>
          </cell>
          <cell r="F43" t="str">
            <v/>
          </cell>
          <cell r="I43" t="str">
            <v/>
          </cell>
        </row>
        <row r="44">
          <cell r="E44" t="str">
            <v/>
          </cell>
          <cell r="F44" t="str">
            <v/>
          </cell>
          <cell r="I44" t="str">
            <v/>
          </cell>
        </row>
        <row r="45">
          <cell r="E45" t="str">
            <v/>
          </cell>
          <cell r="F45" t="str">
            <v/>
          </cell>
          <cell r="I45" t="str">
            <v/>
          </cell>
        </row>
        <row r="46">
          <cell r="E46" t="str">
            <v/>
          </cell>
          <cell r="F46" t="str">
            <v/>
          </cell>
          <cell r="I46" t="str">
            <v/>
          </cell>
        </row>
        <row r="47">
          <cell r="E47" t="str">
            <v/>
          </cell>
          <cell r="F47" t="str">
            <v/>
          </cell>
          <cell r="I47" t="str">
            <v/>
          </cell>
        </row>
        <row r="48">
          <cell r="E48" t="str">
            <v/>
          </cell>
          <cell r="F48" t="str">
            <v/>
          </cell>
          <cell r="I48" t="str">
            <v/>
          </cell>
        </row>
        <row r="49">
          <cell r="E49" t="str">
            <v/>
          </cell>
          <cell r="F49" t="str">
            <v/>
          </cell>
          <cell r="I49" t="str">
            <v/>
          </cell>
        </row>
        <row r="50">
          <cell r="E50" t="str">
            <v/>
          </cell>
          <cell r="F50" t="str">
            <v/>
          </cell>
          <cell r="I50" t="str">
            <v/>
          </cell>
        </row>
        <row r="51">
          <cell r="E51" t="str">
            <v/>
          </cell>
          <cell r="F51" t="str">
            <v/>
          </cell>
          <cell r="I51" t="str">
            <v/>
          </cell>
        </row>
        <row r="52">
          <cell r="E52" t="str">
            <v/>
          </cell>
          <cell r="F52" t="str">
            <v/>
          </cell>
          <cell r="I52" t="str">
            <v/>
          </cell>
        </row>
        <row r="53">
          <cell r="E53" t="str">
            <v/>
          </cell>
          <cell r="F53" t="str">
            <v/>
          </cell>
          <cell r="I53" t="str">
            <v/>
          </cell>
        </row>
        <row r="54">
          <cell r="E54" t="str">
            <v/>
          </cell>
          <cell r="F54" t="str">
            <v/>
          </cell>
          <cell r="I54" t="str">
            <v/>
          </cell>
        </row>
        <row r="55">
          <cell r="E55" t="str">
            <v/>
          </cell>
          <cell r="F55" t="str">
            <v/>
          </cell>
          <cell r="I55" t="str">
            <v/>
          </cell>
        </row>
        <row r="56">
          <cell r="E56" t="str">
            <v/>
          </cell>
          <cell r="F56" t="str">
            <v/>
          </cell>
          <cell r="I56" t="str">
            <v/>
          </cell>
        </row>
        <row r="57">
          <cell r="E57" t="str">
            <v/>
          </cell>
          <cell r="F57" t="str">
            <v/>
          </cell>
          <cell r="I57" t="str">
            <v/>
          </cell>
        </row>
        <row r="58">
          <cell r="E58" t="str">
            <v/>
          </cell>
          <cell r="F58" t="str">
            <v/>
          </cell>
          <cell r="I58" t="str">
            <v/>
          </cell>
        </row>
        <row r="59">
          <cell r="E59" t="str">
            <v/>
          </cell>
          <cell r="F59" t="str">
            <v/>
          </cell>
          <cell r="I59" t="str">
            <v/>
          </cell>
        </row>
        <row r="60">
          <cell r="E60" t="str">
            <v/>
          </cell>
          <cell r="F60" t="str">
            <v/>
          </cell>
          <cell r="I60" t="str">
            <v/>
          </cell>
        </row>
        <row r="61">
          <cell r="E61" t="str">
            <v/>
          </cell>
          <cell r="F61" t="str">
            <v/>
          </cell>
          <cell r="I61" t="str">
            <v/>
          </cell>
        </row>
        <row r="62">
          <cell r="E62" t="str">
            <v/>
          </cell>
          <cell r="F62" t="str">
            <v/>
          </cell>
          <cell r="I62" t="str">
            <v/>
          </cell>
        </row>
        <row r="63">
          <cell r="E63" t="str">
            <v/>
          </cell>
          <cell r="F63" t="str">
            <v/>
          </cell>
          <cell r="I63" t="str">
            <v/>
          </cell>
        </row>
        <row r="64">
          <cell r="E64" t="str">
            <v/>
          </cell>
          <cell r="F64" t="str">
            <v/>
          </cell>
          <cell r="I64" t="str">
            <v/>
          </cell>
        </row>
        <row r="65">
          <cell r="E65" t="str">
            <v/>
          </cell>
          <cell r="F65" t="str">
            <v/>
          </cell>
          <cell r="I65" t="str">
            <v/>
          </cell>
        </row>
        <row r="66">
          <cell r="E66" t="str">
            <v/>
          </cell>
          <cell r="F66" t="str">
            <v/>
          </cell>
          <cell r="I66" t="str">
            <v/>
          </cell>
        </row>
        <row r="67">
          <cell r="E67" t="str">
            <v/>
          </cell>
          <cell r="F67" t="str">
            <v/>
          </cell>
          <cell r="I67" t="str">
            <v/>
          </cell>
        </row>
        <row r="68">
          <cell r="E68" t="str">
            <v/>
          </cell>
          <cell r="F68" t="str">
            <v/>
          </cell>
          <cell r="I68" t="str">
            <v/>
          </cell>
        </row>
        <row r="69">
          <cell r="E69" t="str">
            <v/>
          </cell>
          <cell r="F69" t="str">
            <v/>
          </cell>
          <cell r="I69" t="str">
            <v/>
          </cell>
        </row>
        <row r="70">
          <cell r="E70" t="str">
            <v/>
          </cell>
          <cell r="F70" t="str">
            <v/>
          </cell>
          <cell r="I70" t="str">
            <v/>
          </cell>
        </row>
        <row r="71">
          <cell r="E71" t="str">
            <v/>
          </cell>
          <cell r="F71" t="str">
            <v/>
          </cell>
          <cell r="I71" t="str">
            <v/>
          </cell>
        </row>
        <row r="72">
          <cell r="E72" t="str">
            <v/>
          </cell>
          <cell r="F72" t="str">
            <v/>
          </cell>
          <cell r="I72" t="str">
            <v/>
          </cell>
        </row>
        <row r="73">
          <cell r="E73" t="str">
            <v/>
          </cell>
          <cell r="F73" t="str">
            <v/>
          </cell>
          <cell r="I73" t="str">
            <v/>
          </cell>
        </row>
        <row r="74">
          <cell r="E74" t="str">
            <v/>
          </cell>
          <cell r="F74" t="str">
            <v/>
          </cell>
          <cell r="I74" t="str">
            <v/>
          </cell>
        </row>
        <row r="75">
          <cell r="E75" t="str">
            <v/>
          </cell>
          <cell r="F75" t="str">
            <v/>
          </cell>
          <cell r="I75" t="str">
            <v/>
          </cell>
        </row>
        <row r="76">
          <cell r="E76" t="str">
            <v/>
          </cell>
          <cell r="F76" t="str">
            <v/>
          </cell>
          <cell r="I76" t="str">
            <v/>
          </cell>
        </row>
        <row r="77">
          <cell r="E77" t="str">
            <v/>
          </cell>
          <cell r="F77" t="str">
            <v/>
          </cell>
          <cell r="I77" t="str">
            <v/>
          </cell>
        </row>
        <row r="78">
          <cell r="E78" t="str">
            <v/>
          </cell>
          <cell r="F78" t="str">
            <v/>
          </cell>
          <cell r="I78" t="str">
            <v/>
          </cell>
        </row>
        <row r="79">
          <cell r="E79" t="str">
            <v/>
          </cell>
          <cell r="F79" t="str">
            <v/>
          </cell>
          <cell r="I79" t="str">
            <v/>
          </cell>
        </row>
        <row r="80">
          <cell r="E80" t="str">
            <v/>
          </cell>
          <cell r="F80" t="str">
            <v/>
          </cell>
          <cell r="I80" t="str">
            <v/>
          </cell>
        </row>
        <row r="81">
          <cell r="E81" t="str">
            <v/>
          </cell>
          <cell r="F81" t="str">
            <v/>
          </cell>
          <cell r="I81" t="str">
            <v/>
          </cell>
        </row>
        <row r="82">
          <cell r="E82" t="str">
            <v/>
          </cell>
          <cell r="F82" t="str">
            <v/>
          </cell>
          <cell r="I82" t="str">
            <v/>
          </cell>
        </row>
        <row r="83">
          <cell r="E83" t="str">
            <v/>
          </cell>
          <cell r="F83" t="str">
            <v/>
          </cell>
          <cell r="I83" t="str">
            <v/>
          </cell>
        </row>
        <row r="84">
          <cell r="E84" t="str">
            <v/>
          </cell>
          <cell r="F84" t="str">
            <v/>
          </cell>
          <cell r="I84" t="str">
            <v/>
          </cell>
        </row>
        <row r="85">
          <cell r="E85" t="str">
            <v/>
          </cell>
          <cell r="F85" t="str">
            <v/>
          </cell>
          <cell r="I85" t="str">
            <v/>
          </cell>
        </row>
        <row r="86">
          <cell r="E86" t="str">
            <v/>
          </cell>
          <cell r="F86" t="str">
            <v/>
          </cell>
          <cell r="I86" t="str">
            <v/>
          </cell>
        </row>
        <row r="87">
          <cell r="E87" t="str">
            <v/>
          </cell>
          <cell r="F87" t="str">
            <v/>
          </cell>
          <cell r="I87" t="str">
            <v/>
          </cell>
        </row>
        <row r="88">
          <cell r="E88" t="str">
            <v/>
          </cell>
          <cell r="F88" t="str">
            <v/>
          </cell>
          <cell r="I88" t="str">
            <v/>
          </cell>
        </row>
        <row r="89">
          <cell r="E89" t="str">
            <v/>
          </cell>
          <cell r="F89" t="str">
            <v/>
          </cell>
          <cell r="I89" t="str">
            <v/>
          </cell>
        </row>
        <row r="90">
          <cell r="E90" t="str">
            <v/>
          </cell>
          <cell r="F90" t="str">
            <v/>
          </cell>
          <cell r="I90" t="str">
            <v/>
          </cell>
        </row>
        <row r="91">
          <cell r="E91" t="str">
            <v/>
          </cell>
          <cell r="F91" t="str">
            <v/>
          </cell>
          <cell r="I91" t="str">
            <v/>
          </cell>
        </row>
        <row r="92">
          <cell r="E92" t="str">
            <v/>
          </cell>
          <cell r="F92" t="str">
            <v/>
          </cell>
          <cell r="I92" t="str">
            <v/>
          </cell>
        </row>
        <row r="93">
          <cell r="E93" t="str">
            <v/>
          </cell>
          <cell r="F93" t="str">
            <v/>
          </cell>
          <cell r="I93" t="str">
            <v/>
          </cell>
        </row>
        <row r="94">
          <cell r="E94" t="str">
            <v/>
          </cell>
          <cell r="F94" t="str">
            <v/>
          </cell>
          <cell r="I94" t="str">
            <v/>
          </cell>
        </row>
        <row r="95">
          <cell r="E95" t="str">
            <v/>
          </cell>
          <cell r="F95" t="str">
            <v/>
          </cell>
          <cell r="I95" t="str">
            <v/>
          </cell>
        </row>
        <row r="96">
          <cell r="E96" t="str">
            <v/>
          </cell>
          <cell r="F96" t="str">
            <v/>
          </cell>
          <cell r="I96" t="str">
            <v/>
          </cell>
        </row>
        <row r="97">
          <cell r="E97" t="str">
            <v/>
          </cell>
          <cell r="F97" t="str">
            <v/>
          </cell>
          <cell r="I97" t="str">
            <v/>
          </cell>
        </row>
        <row r="98">
          <cell r="E98" t="str">
            <v/>
          </cell>
          <cell r="F98" t="str">
            <v/>
          </cell>
          <cell r="I98" t="str">
            <v/>
          </cell>
        </row>
        <row r="99">
          <cell r="E99" t="str">
            <v/>
          </cell>
          <cell r="F99" t="str">
            <v/>
          </cell>
          <cell r="I99" t="str">
            <v/>
          </cell>
        </row>
        <row r="100">
          <cell r="E100" t="str">
            <v/>
          </cell>
          <cell r="F100" t="str">
            <v/>
          </cell>
          <cell r="I100" t="str">
            <v/>
          </cell>
        </row>
        <row r="101">
          <cell r="E101" t="str">
            <v/>
          </cell>
          <cell r="F101" t="str">
            <v/>
          </cell>
          <cell r="I101" t="str">
            <v/>
          </cell>
        </row>
        <row r="102">
          <cell r="E102" t="str">
            <v/>
          </cell>
          <cell r="F102" t="str">
            <v/>
          </cell>
          <cell r="I102" t="str">
            <v/>
          </cell>
        </row>
        <row r="103">
          <cell r="E103" t="str">
            <v/>
          </cell>
          <cell r="F103" t="str">
            <v/>
          </cell>
          <cell r="I103" t="str">
            <v/>
          </cell>
        </row>
        <row r="104">
          <cell r="E104" t="str">
            <v/>
          </cell>
          <cell r="F104" t="str">
            <v/>
          </cell>
          <cell r="I104" t="str">
            <v/>
          </cell>
        </row>
        <row r="105">
          <cell r="E105" t="str">
            <v/>
          </cell>
          <cell r="F105" t="str">
            <v/>
          </cell>
          <cell r="I105" t="str">
            <v/>
          </cell>
        </row>
        <row r="106">
          <cell r="E106" t="str">
            <v/>
          </cell>
          <cell r="F106" t="str">
            <v/>
          </cell>
          <cell r="I106" t="str">
            <v/>
          </cell>
        </row>
        <row r="107">
          <cell r="E107" t="str">
            <v/>
          </cell>
          <cell r="F107" t="str">
            <v/>
          </cell>
          <cell r="I107" t="str">
            <v/>
          </cell>
        </row>
        <row r="108">
          <cell r="E108" t="str">
            <v/>
          </cell>
          <cell r="F108" t="str">
            <v/>
          </cell>
          <cell r="I108" t="str">
            <v/>
          </cell>
        </row>
        <row r="109">
          <cell r="E109" t="str">
            <v/>
          </cell>
          <cell r="F109" t="str">
            <v/>
          </cell>
          <cell r="I109" t="str">
            <v/>
          </cell>
        </row>
        <row r="110">
          <cell r="E110" t="str">
            <v/>
          </cell>
          <cell r="F110" t="str">
            <v/>
          </cell>
          <cell r="I110" t="str">
            <v/>
          </cell>
        </row>
        <row r="111">
          <cell r="E111" t="str">
            <v/>
          </cell>
          <cell r="F111" t="str">
            <v/>
          </cell>
          <cell r="I111" t="str">
            <v/>
          </cell>
        </row>
        <row r="112">
          <cell r="E112" t="str">
            <v/>
          </cell>
          <cell r="F112" t="str">
            <v/>
          </cell>
          <cell r="I112" t="str">
            <v/>
          </cell>
        </row>
        <row r="113">
          <cell r="E113" t="str">
            <v/>
          </cell>
          <cell r="F113" t="str">
            <v/>
          </cell>
          <cell r="I113" t="str">
            <v/>
          </cell>
        </row>
        <row r="114">
          <cell r="E114" t="str">
            <v/>
          </cell>
          <cell r="F114" t="str">
            <v/>
          </cell>
          <cell r="I114" t="str">
            <v/>
          </cell>
        </row>
        <row r="115">
          <cell r="E115" t="str">
            <v/>
          </cell>
          <cell r="F115" t="str">
            <v/>
          </cell>
          <cell r="I115" t="str">
            <v/>
          </cell>
        </row>
        <row r="116">
          <cell r="E116" t="str">
            <v/>
          </cell>
          <cell r="F116" t="str">
            <v/>
          </cell>
          <cell r="I116" t="str">
            <v/>
          </cell>
        </row>
        <row r="117">
          <cell r="E117" t="str">
            <v/>
          </cell>
          <cell r="F117" t="str">
            <v/>
          </cell>
          <cell r="I117" t="str">
            <v/>
          </cell>
        </row>
        <row r="118">
          <cell r="E118" t="str">
            <v/>
          </cell>
          <cell r="F118" t="str">
            <v/>
          </cell>
          <cell r="I118" t="str">
            <v/>
          </cell>
        </row>
        <row r="119">
          <cell r="E119" t="str">
            <v/>
          </cell>
          <cell r="F119" t="str">
            <v/>
          </cell>
          <cell r="I119" t="str">
            <v/>
          </cell>
        </row>
        <row r="120">
          <cell r="E120" t="str">
            <v/>
          </cell>
          <cell r="F120" t="str">
            <v/>
          </cell>
          <cell r="I120" t="str">
            <v/>
          </cell>
        </row>
        <row r="121">
          <cell r="E121" t="str">
            <v/>
          </cell>
          <cell r="F121" t="str">
            <v/>
          </cell>
          <cell r="I121" t="str">
            <v/>
          </cell>
        </row>
        <row r="122">
          <cell r="E122" t="str">
            <v/>
          </cell>
          <cell r="F122" t="str">
            <v/>
          </cell>
          <cell r="I122" t="str">
            <v/>
          </cell>
        </row>
        <row r="123">
          <cell r="E123" t="str">
            <v/>
          </cell>
          <cell r="F123" t="str">
            <v/>
          </cell>
          <cell r="I123" t="str">
            <v/>
          </cell>
        </row>
        <row r="124">
          <cell r="E124" t="str">
            <v/>
          </cell>
          <cell r="F124" t="str">
            <v/>
          </cell>
          <cell r="I124" t="str">
            <v/>
          </cell>
        </row>
        <row r="125">
          <cell r="E125" t="str">
            <v/>
          </cell>
          <cell r="F125" t="str">
            <v/>
          </cell>
          <cell r="I125" t="str">
            <v/>
          </cell>
        </row>
        <row r="126">
          <cell r="E126" t="str">
            <v/>
          </cell>
          <cell r="F126" t="str">
            <v/>
          </cell>
          <cell r="I126" t="str">
            <v/>
          </cell>
        </row>
        <row r="127">
          <cell r="E127" t="str">
            <v/>
          </cell>
          <cell r="F127" t="str">
            <v/>
          </cell>
          <cell r="I127" t="str">
            <v/>
          </cell>
        </row>
        <row r="128">
          <cell r="E128" t="str">
            <v/>
          </cell>
          <cell r="F128" t="str">
            <v/>
          </cell>
          <cell r="I128" t="str">
            <v/>
          </cell>
        </row>
        <row r="129">
          <cell r="E129" t="str">
            <v/>
          </cell>
          <cell r="F129" t="str">
            <v/>
          </cell>
          <cell r="I129" t="str">
            <v/>
          </cell>
        </row>
        <row r="130">
          <cell r="E130" t="str">
            <v/>
          </cell>
          <cell r="F130" t="str">
            <v/>
          </cell>
          <cell r="I130" t="str">
            <v/>
          </cell>
        </row>
        <row r="131">
          <cell r="E131" t="str">
            <v/>
          </cell>
          <cell r="F131" t="str">
            <v/>
          </cell>
          <cell r="I131" t="str">
            <v/>
          </cell>
        </row>
        <row r="132">
          <cell r="E132" t="str">
            <v/>
          </cell>
          <cell r="F132" t="str">
            <v/>
          </cell>
          <cell r="I132" t="str">
            <v/>
          </cell>
        </row>
        <row r="133">
          <cell r="E133" t="str">
            <v/>
          </cell>
          <cell r="F133" t="str">
            <v/>
          </cell>
          <cell r="I133" t="str">
            <v/>
          </cell>
        </row>
        <row r="134">
          <cell r="E134" t="str">
            <v/>
          </cell>
          <cell r="F134" t="str">
            <v/>
          </cell>
          <cell r="I134" t="str">
            <v/>
          </cell>
        </row>
        <row r="135">
          <cell r="E135" t="str">
            <v/>
          </cell>
          <cell r="F135" t="str">
            <v/>
          </cell>
          <cell r="I135" t="str">
            <v/>
          </cell>
        </row>
        <row r="136">
          <cell r="E136" t="str">
            <v/>
          </cell>
          <cell r="F136" t="str">
            <v/>
          </cell>
          <cell r="I136" t="str">
            <v/>
          </cell>
        </row>
        <row r="137">
          <cell r="E137" t="str">
            <v/>
          </cell>
          <cell r="F137" t="str">
            <v/>
          </cell>
          <cell r="I137" t="str">
            <v/>
          </cell>
        </row>
        <row r="138">
          <cell r="E138" t="str">
            <v/>
          </cell>
          <cell r="F138" t="str">
            <v/>
          </cell>
          <cell r="I138" t="str">
            <v/>
          </cell>
        </row>
        <row r="139">
          <cell r="E139" t="str">
            <v/>
          </cell>
          <cell r="F139" t="str">
            <v/>
          </cell>
          <cell r="I139" t="str">
            <v/>
          </cell>
        </row>
        <row r="140">
          <cell r="E140" t="str">
            <v/>
          </cell>
          <cell r="F140" t="str">
            <v/>
          </cell>
          <cell r="I140" t="str">
            <v/>
          </cell>
        </row>
        <row r="141">
          <cell r="E141" t="str">
            <v/>
          </cell>
          <cell r="F141" t="str">
            <v/>
          </cell>
          <cell r="I141" t="str">
            <v/>
          </cell>
        </row>
        <row r="142">
          <cell r="E142" t="str">
            <v/>
          </cell>
          <cell r="F142" t="str">
            <v/>
          </cell>
          <cell r="I142" t="str">
            <v/>
          </cell>
        </row>
        <row r="143">
          <cell r="E143" t="str">
            <v/>
          </cell>
          <cell r="F143" t="str">
            <v/>
          </cell>
          <cell r="I143" t="str">
            <v/>
          </cell>
        </row>
        <row r="144">
          <cell r="E144" t="str">
            <v/>
          </cell>
          <cell r="F144" t="str">
            <v/>
          </cell>
          <cell r="I144" t="str">
            <v/>
          </cell>
        </row>
        <row r="145">
          <cell r="E145" t="str">
            <v/>
          </cell>
          <cell r="F145" t="str">
            <v/>
          </cell>
          <cell r="I145" t="str">
            <v/>
          </cell>
        </row>
        <row r="146">
          <cell r="E146" t="str">
            <v/>
          </cell>
          <cell r="F146" t="str">
            <v/>
          </cell>
          <cell r="I146" t="str">
            <v/>
          </cell>
        </row>
        <row r="147">
          <cell r="E147" t="str">
            <v/>
          </cell>
          <cell r="F147" t="str">
            <v/>
          </cell>
          <cell r="I147" t="str">
            <v/>
          </cell>
        </row>
        <row r="148">
          <cell r="E148" t="str">
            <v/>
          </cell>
          <cell r="F148" t="str">
            <v/>
          </cell>
          <cell r="I148" t="str">
            <v/>
          </cell>
        </row>
        <row r="149">
          <cell r="E149" t="str">
            <v/>
          </cell>
          <cell r="F149" t="str">
            <v/>
          </cell>
          <cell r="I149" t="str">
            <v/>
          </cell>
        </row>
        <row r="150">
          <cell r="E150" t="str">
            <v/>
          </cell>
          <cell r="F150" t="str">
            <v/>
          </cell>
          <cell r="I150" t="str">
            <v/>
          </cell>
        </row>
        <row r="151">
          <cell r="E151" t="str">
            <v/>
          </cell>
          <cell r="F151" t="str">
            <v/>
          </cell>
          <cell r="I151" t="str">
            <v/>
          </cell>
        </row>
        <row r="152">
          <cell r="E152" t="str">
            <v/>
          </cell>
          <cell r="F152" t="str">
            <v/>
          </cell>
          <cell r="I152" t="str">
            <v/>
          </cell>
        </row>
        <row r="153">
          <cell r="E153" t="str">
            <v/>
          </cell>
          <cell r="F153" t="str">
            <v/>
          </cell>
          <cell r="I153" t="str">
            <v/>
          </cell>
        </row>
        <row r="154">
          <cell r="E154" t="str">
            <v/>
          </cell>
          <cell r="F154" t="str">
            <v/>
          </cell>
          <cell r="I154" t="str">
            <v/>
          </cell>
        </row>
        <row r="155">
          <cell r="E155" t="str">
            <v/>
          </cell>
          <cell r="F155" t="str">
            <v/>
          </cell>
          <cell r="I155" t="str">
            <v/>
          </cell>
        </row>
        <row r="156">
          <cell r="E156" t="str">
            <v/>
          </cell>
          <cell r="F156" t="str">
            <v/>
          </cell>
          <cell r="I156" t="str">
            <v/>
          </cell>
        </row>
        <row r="157">
          <cell r="E157" t="str">
            <v/>
          </cell>
          <cell r="F157" t="str">
            <v/>
          </cell>
          <cell r="I157" t="str">
            <v/>
          </cell>
        </row>
        <row r="158">
          <cell r="E158" t="str">
            <v/>
          </cell>
          <cell r="F158" t="str">
            <v/>
          </cell>
          <cell r="I158" t="str">
            <v/>
          </cell>
        </row>
        <row r="159">
          <cell r="E159" t="str">
            <v/>
          </cell>
          <cell r="F159" t="str">
            <v/>
          </cell>
          <cell r="I159" t="str">
            <v/>
          </cell>
        </row>
        <row r="160">
          <cell r="E160" t="str">
            <v/>
          </cell>
          <cell r="F160" t="str">
            <v/>
          </cell>
          <cell r="I160" t="str">
            <v/>
          </cell>
        </row>
        <row r="161">
          <cell r="E161" t="str">
            <v/>
          </cell>
          <cell r="F161" t="str">
            <v/>
          </cell>
          <cell r="I161" t="str">
            <v/>
          </cell>
        </row>
        <row r="162">
          <cell r="E162" t="str">
            <v/>
          </cell>
          <cell r="F162" t="str">
            <v/>
          </cell>
          <cell r="I162" t="str">
            <v/>
          </cell>
        </row>
        <row r="163">
          <cell r="E163" t="str">
            <v/>
          </cell>
          <cell r="F163" t="str">
            <v/>
          </cell>
          <cell r="I163" t="str">
            <v/>
          </cell>
        </row>
        <row r="164">
          <cell r="E164" t="str">
            <v/>
          </cell>
          <cell r="F164" t="str">
            <v/>
          </cell>
          <cell r="I164" t="str">
            <v/>
          </cell>
        </row>
        <row r="165">
          <cell r="E165" t="str">
            <v/>
          </cell>
          <cell r="F165" t="str">
            <v/>
          </cell>
          <cell r="I165" t="str">
            <v/>
          </cell>
        </row>
        <row r="166">
          <cell r="E166" t="str">
            <v/>
          </cell>
          <cell r="F166" t="str">
            <v/>
          </cell>
          <cell r="I166" t="str">
            <v/>
          </cell>
        </row>
        <row r="167">
          <cell r="E167" t="str">
            <v/>
          </cell>
          <cell r="F167" t="str">
            <v/>
          </cell>
          <cell r="I167" t="str">
            <v/>
          </cell>
        </row>
        <row r="168">
          <cell r="E168" t="str">
            <v/>
          </cell>
          <cell r="F168" t="str">
            <v/>
          </cell>
          <cell r="I168" t="str">
            <v/>
          </cell>
        </row>
        <row r="169">
          <cell r="E169" t="str">
            <v/>
          </cell>
          <cell r="F169" t="str">
            <v/>
          </cell>
          <cell r="I169" t="str">
            <v/>
          </cell>
        </row>
        <row r="170">
          <cell r="E170" t="str">
            <v/>
          </cell>
          <cell r="F170" t="str">
            <v/>
          </cell>
          <cell r="I170" t="str">
            <v/>
          </cell>
        </row>
        <row r="171">
          <cell r="E171" t="str">
            <v/>
          </cell>
          <cell r="F171" t="str">
            <v/>
          </cell>
          <cell r="I171" t="str">
            <v/>
          </cell>
        </row>
        <row r="172">
          <cell r="E172" t="str">
            <v/>
          </cell>
          <cell r="F172" t="str">
            <v/>
          </cell>
          <cell r="I172" t="str">
            <v/>
          </cell>
        </row>
        <row r="173">
          <cell r="E173" t="str">
            <v/>
          </cell>
          <cell r="F173" t="str">
            <v/>
          </cell>
          <cell r="I173" t="str">
            <v/>
          </cell>
        </row>
        <row r="174">
          <cell r="E174" t="str">
            <v/>
          </cell>
          <cell r="F174" t="str">
            <v/>
          </cell>
          <cell r="I174" t="str">
            <v/>
          </cell>
        </row>
        <row r="175">
          <cell r="E175" t="str">
            <v/>
          </cell>
          <cell r="F175" t="str">
            <v/>
          </cell>
          <cell r="I175" t="str">
            <v/>
          </cell>
        </row>
        <row r="176">
          <cell r="E176" t="str">
            <v/>
          </cell>
          <cell r="F176" t="str">
            <v/>
          </cell>
          <cell r="I176" t="str">
            <v/>
          </cell>
        </row>
        <row r="177">
          <cell r="E177" t="str">
            <v/>
          </cell>
          <cell r="F177" t="str">
            <v/>
          </cell>
          <cell r="I177" t="str">
            <v/>
          </cell>
        </row>
        <row r="178">
          <cell r="E178" t="str">
            <v/>
          </cell>
          <cell r="F178" t="str">
            <v/>
          </cell>
          <cell r="I178" t="str">
            <v/>
          </cell>
        </row>
        <row r="179">
          <cell r="E179" t="str">
            <v/>
          </cell>
          <cell r="F179" t="str">
            <v/>
          </cell>
          <cell r="I179" t="str">
            <v/>
          </cell>
        </row>
        <row r="180">
          <cell r="E180" t="str">
            <v/>
          </cell>
          <cell r="F180" t="str">
            <v/>
          </cell>
          <cell r="I180" t="str">
            <v/>
          </cell>
        </row>
        <row r="181">
          <cell r="E181" t="str">
            <v/>
          </cell>
          <cell r="F181" t="str">
            <v/>
          </cell>
          <cell r="I181" t="str">
            <v/>
          </cell>
        </row>
        <row r="182">
          <cell r="E182" t="str">
            <v/>
          </cell>
          <cell r="F182" t="str">
            <v/>
          </cell>
          <cell r="I182" t="str">
            <v/>
          </cell>
        </row>
        <row r="183">
          <cell r="E183" t="str">
            <v/>
          </cell>
          <cell r="F183" t="str">
            <v/>
          </cell>
          <cell r="I183" t="str">
            <v/>
          </cell>
        </row>
        <row r="184">
          <cell r="E184" t="str">
            <v/>
          </cell>
          <cell r="F184" t="str">
            <v/>
          </cell>
          <cell r="I184" t="str">
            <v/>
          </cell>
        </row>
        <row r="185">
          <cell r="E185" t="str">
            <v/>
          </cell>
          <cell r="F185" t="str">
            <v/>
          </cell>
          <cell r="I185" t="str">
            <v/>
          </cell>
        </row>
        <row r="186">
          <cell r="E186" t="str">
            <v/>
          </cell>
          <cell r="F186" t="str">
            <v/>
          </cell>
          <cell r="I186" t="str">
            <v/>
          </cell>
        </row>
        <row r="187">
          <cell r="E187" t="str">
            <v/>
          </cell>
          <cell r="F187" t="str">
            <v/>
          </cell>
          <cell r="I187" t="str">
            <v/>
          </cell>
        </row>
        <row r="188">
          <cell r="E188" t="str">
            <v/>
          </cell>
          <cell r="F188" t="str">
            <v/>
          </cell>
          <cell r="I188" t="str">
            <v/>
          </cell>
        </row>
        <row r="189">
          <cell r="E189" t="str">
            <v/>
          </cell>
          <cell r="F189" t="str">
            <v/>
          </cell>
          <cell r="I189" t="str">
            <v/>
          </cell>
        </row>
        <row r="190">
          <cell r="E190" t="str">
            <v/>
          </cell>
          <cell r="F190" t="str">
            <v/>
          </cell>
          <cell r="I190" t="str">
            <v/>
          </cell>
        </row>
        <row r="191">
          <cell r="E191" t="str">
            <v/>
          </cell>
          <cell r="F191" t="str">
            <v/>
          </cell>
          <cell r="I191" t="str">
            <v/>
          </cell>
        </row>
        <row r="192">
          <cell r="E192" t="str">
            <v/>
          </cell>
          <cell r="F192" t="str">
            <v/>
          </cell>
          <cell r="I192" t="str">
            <v/>
          </cell>
        </row>
        <row r="193">
          <cell r="E193" t="str">
            <v/>
          </cell>
          <cell r="F193" t="str">
            <v/>
          </cell>
          <cell r="I193" t="str">
            <v/>
          </cell>
        </row>
        <row r="194">
          <cell r="E194" t="str">
            <v/>
          </cell>
          <cell r="F194" t="str">
            <v/>
          </cell>
          <cell r="I194" t="str">
            <v/>
          </cell>
        </row>
        <row r="195">
          <cell r="E195" t="str">
            <v/>
          </cell>
          <cell r="F195" t="str">
            <v/>
          </cell>
          <cell r="I195" t="str">
            <v/>
          </cell>
        </row>
        <row r="196">
          <cell r="E196" t="str">
            <v/>
          </cell>
          <cell r="F196" t="str">
            <v/>
          </cell>
          <cell r="I196" t="str">
            <v/>
          </cell>
        </row>
        <row r="197">
          <cell r="E197" t="str">
            <v/>
          </cell>
          <cell r="F197" t="str">
            <v/>
          </cell>
          <cell r="I197" t="str">
            <v/>
          </cell>
        </row>
        <row r="198">
          <cell r="E198" t="str">
            <v/>
          </cell>
          <cell r="F198" t="str">
            <v/>
          </cell>
          <cell r="I198" t="str">
            <v/>
          </cell>
        </row>
        <row r="199">
          <cell r="E199" t="str">
            <v/>
          </cell>
          <cell r="F199" t="str">
            <v/>
          </cell>
          <cell r="I199" t="str">
            <v/>
          </cell>
        </row>
        <row r="200">
          <cell r="E200" t="str">
            <v/>
          </cell>
          <cell r="F200" t="str">
            <v/>
          </cell>
          <cell r="I200" t="str">
            <v/>
          </cell>
        </row>
        <row r="201">
          <cell r="E201" t="str">
            <v/>
          </cell>
          <cell r="F201" t="str">
            <v/>
          </cell>
          <cell r="I201" t="str">
            <v/>
          </cell>
        </row>
        <row r="202">
          <cell r="E202" t="str">
            <v/>
          </cell>
          <cell r="F202" t="str">
            <v/>
          </cell>
          <cell r="I202" t="str">
            <v/>
          </cell>
        </row>
        <row r="203">
          <cell r="E203" t="str">
            <v/>
          </cell>
          <cell r="F203" t="str">
            <v/>
          </cell>
          <cell r="I203" t="str">
            <v/>
          </cell>
        </row>
        <row r="204">
          <cell r="E204" t="str">
            <v/>
          </cell>
          <cell r="F204" t="str">
            <v/>
          </cell>
          <cell r="I204" t="str">
            <v/>
          </cell>
        </row>
        <row r="205">
          <cell r="E205" t="str">
            <v/>
          </cell>
          <cell r="F205" t="str">
            <v/>
          </cell>
          <cell r="I205" t="str">
            <v/>
          </cell>
        </row>
        <row r="206">
          <cell r="E206" t="str">
            <v/>
          </cell>
          <cell r="F206" t="str">
            <v/>
          </cell>
          <cell r="I206" t="str">
            <v/>
          </cell>
        </row>
        <row r="207">
          <cell r="E207" t="str">
            <v/>
          </cell>
          <cell r="F207" t="str">
            <v/>
          </cell>
          <cell r="I207" t="str">
            <v/>
          </cell>
        </row>
        <row r="208">
          <cell r="E208" t="str">
            <v/>
          </cell>
          <cell r="F208" t="str">
            <v/>
          </cell>
          <cell r="I208" t="str">
            <v/>
          </cell>
        </row>
        <row r="209">
          <cell r="E209" t="str">
            <v/>
          </cell>
          <cell r="F209" t="str">
            <v/>
          </cell>
          <cell r="I209" t="str">
            <v/>
          </cell>
        </row>
        <row r="210">
          <cell r="E210" t="str">
            <v/>
          </cell>
          <cell r="F210" t="str">
            <v/>
          </cell>
          <cell r="I210" t="str">
            <v/>
          </cell>
        </row>
        <row r="211">
          <cell r="E211" t="str">
            <v/>
          </cell>
          <cell r="F211" t="str">
            <v/>
          </cell>
          <cell r="I211" t="str">
            <v/>
          </cell>
        </row>
        <row r="212">
          <cell r="E212" t="str">
            <v/>
          </cell>
          <cell r="F212" t="str">
            <v/>
          </cell>
          <cell r="I212" t="str">
            <v/>
          </cell>
        </row>
        <row r="213">
          <cell r="E213" t="str">
            <v/>
          </cell>
          <cell r="F213" t="str">
            <v/>
          </cell>
          <cell r="I213" t="str">
            <v/>
          </cell>
        </row>
        <row r="214">
          <cell r="E214" t="str">
            <v/>
          </cell>
          <cell r="F214" t="str">
            <v/>
          </cell>
          <cell r="I214" t="str">
            <v/>
          </cell>
        </row>
        <row r="215">
          <cell r="E215" t="str">
            <v/>
          </cell>
          <cell r="F215" t="str">
            <v/>
          </cell>
          <cell r="I215" t="str">
            <v/>
          </cell>
        </row>
        <row r="216">
          <cell r="E216" t="str">
            <v/>
          </cell>
          <cell r="F216" t="str">
            <v/>
          </cell>
          <cell r="I216" t="str">
            <v/>
          </cell>
        </row>
        <row r="217">
          <cell r="E217" t="str">
            <v/>
          </cell>
          <cell r="F217" t="str">
            <v/>
          </cell>
          <cell r="I217" t="str">
            <v/>
          </cell>
        </row>
        <row r="218">
          <cell r="E218" t="str">
            <v/>
          </cell>
          <cell r="F218" t="str">
            <v/>
          </cell>
          <cell r="I218" t="str">
            <v/>
          </cell>
        </row>
        <row r="219">
          <cell r="E219" t="str">
            <v/>
          </cell>
          <cell r="F219" t="str">
            <v/>
          </cell>
          <cell r="I219" t="str">
            <v/>
          </cell>
        </row>
        <row r="220">
          <cell r="E220" t="str">
            <v/>
          </cell>
          <cell r="F220" t="str">
            <v/>
          </cell>
          <cell r="I220" t="str">
            <v/>
          </cell>
        </row>
        <row r="221">
          <cell r="E221" t="str">
            <v/>
          </cell>
          <cell r="F221" t="str">
            <v/>
          </cell>
          <cell r="I221" t="str">
            <v/>
          </cell>
        </row>
        <row r="222">
          <cell r="E222" t="str">
            <v/>
          </cell>
          <cell r="F222" t="str">
            <v/>
          </cell>
          <cell r="I222" t="str">
            <v/>
          </cell>
        </row>
        <row r="223">
          <cell r="E223" t="str">
            <v/>
          </cell>
          <cell r="F223" t="str">
            <v/>
          </cell>
          <cell r="I223" t="str">
            <v/>
          </cell>
        </row>
        <row r="224">
          <cell r="E224" t="str">
            <v/>
          </cell>
          <cell r="F224" t="str">
            <v/>
          </cell>
          <cell r="I224" t="str">
            <v/>
          </cell>
        </row>
        <row r="225">
          <cell r="E225" t="str">
            <v/>
          </cell>
          <cell r="F225" t="str">
            <v/>
          </cell>
          <cell r="I225" t="str">
            <v/>
          </cell>
        </row>
        <row r="226">
          <cell r="E226" t="str">
            <v/>
          </cell>
          <cell r="F226" t="str">
            <v/>
          </cell>
          <cell r="I226" t="str">
            <v/>
          </cell>
        </row>
        <row r="227">
          <cell r="E227" t="str">
            <v/>
          </cell>
          <cell r="F227" t="str">
            <v/>
          </cell>
          <cell r="I227" t="str">
            <v/>
          </cell>
        </row>
        <row r="228">
          <cell r="E228" t="str">
            <v/>
          </cell>
          <cell r="F228" t="str">
            <v/>
          </cell>
          <cell r="I228" t="str">
            <v/>
          </cell>
        </row>
        <row r="229">
          <cell r="E229" t="str">
            <v/>
          </cell>
          <cell r="F229" t="str">
            <v/>
          </cell>
          <cell r="I229" t="str">
            <v/>
          </cell>
        </row>
        <row r="230">
          <cell r="E230" t="str">
            <v/>
          </cell>
          <cell r="F230" t="str">
            <v/>
          </cell>
          <cell r="I230" t="str">
            <v/>
          </cell>
        </row>
        <row r="231">
          <cell r="E231" t="str">
            <v/>
          </cell>
          <cell r="F231" t="str">
            <v/>
          </cell>
          <cell r="I231" t="str">
            <v/>
          </cell>
        </row>
        <row r="232">
          <cell r="E232" t="str">
            <v/>
          </cell>
          <cell r="F232" t="str">
            <v/>
          </cell>
          <cell r="I232" t="str">
            <v/>
          </cell>
        </row>
        <row r="233">
          <cell r="E233" t="str">
            <v/>
          </cell>
          <cell r="F233" t="str">
            <v/>
          </cell>
          <cell r="I233" t="str">
            <v/>
          </cell>
        </row>
        <row r="234">
          <cell r="E234" t="str">
            <v/>
          </cell>
          <cell r="F234" t="str">
            <v/>
          </cell>
          <cell r="I234" t="str">
            <v/>
          </cell>
        </row>
        <row r="235">
          <cell r="E235" t="str">
            <v/>
          </cell>
          <cell r="F235" t="str">
            <v/>
          </cell>
          <cell r="I235" t="str">
            <v/>
          </cell>
        </row>
        <row r="236">
          <cell r="E236" t="str">
            <v/>
          </cell>
          <cell r="F236" t="str">
            <v/>
          </cell>
          <cell r="I236" t="str">
            <v/>
          </cell>
        </row>
        <row r="237">
          <cell r="E237" t="str">
            <v/>
          </cell>
          <cell r="F237" t="str">
            <v/>
          </cell>
          <cell r="I237" t="str">
            <v/>
          </cell>
        </row>
        <row r="238">
          <cell r="E238" t="str">
            <v/>
          </cell>
          <cell r="F238" t="str">
            <v/>
          </cell>
          <cell r="I238" t="str">
            <v/>
          </cell>
        </row>
        <row r="239">
          <cell r="E239" t="str">
            <v/>
          </cell>
          <cell r="F239" t="str">
            <v/>
          </cell>
          <cell r="I239" t="str">
            <v/>
          </cell>
        </row>
        <row r="240">
          <cell r="E240" t="str">
            <v/>
          </cell>
          <cell r="F240" t="str">
            <v/>
          </cell>
          <cell r="I240" t="str">
            <v/>
          </cell>
        </row>
        <row r="241">
          <cell r="E241" t="str">
            <v/>
          </cell>
          <cell r="F241" t="str">
            <v/>
          </cell>
          <cell r="I241" t="str">
            <v/>
          </cell>
        </row>
        <row r="242">
          <cell r="E242" t="str">
            <v/>
          </cell>
          <cell r="F242" t="str">
            <v/>
          </cell>
          <cell r="I242" t="str">
            <v/>
          </cell>
        </row>
        <row r="243">
          <cell r="E243" t="str">
            <v/>
          </cell>
          <cell r="F243" t="str">
            <v/>
          </cell>
          <cell r="I243" t="str">
            <v/>
          </cell>
        </row>
        <row r="244">
          <cell r="E244" t="str">
            <v/>
          </cell>
          <cell r="F244" t="str">
            <v/>
          </cell>
          <cell r="I244" t="str">
            <v/>
          </cell>
        </row>
        <row r="245">
          <cell r="E245" t="str">
            <v/>
          </cell>
          <cell r="F245" t="str">
            <v/>
          </cell>
          <cell r="I245" t="str">
            <v/>
          </cell>
        </row>
        <row r="246">
          <cell r="E246" t="str">
            <v/>
          </cell>
          <cell r="F246" t="str">
            <v/>
          </cell>
          <cell r="I246" t="str">
            <v/>
          </cell>
        </row>
        <row r="247">
          <cell r="E247" t="str">
            <v/>
          </cell>
          <cell r="F247" t="str">
            <v/>
          </cell>
          <cell r="I247" t="str">
            <v/>
          </cell>
        </row>
        <row r="248">
          <cell r="E248" t="str">
            <v/>
          </cell>
          <cell r="F248" t="str">
            <v/>
          </cell>
          <cell r="I248" t="str">
            <v/>
          </cell>
        </row>
        <row r="249">
          <cell r="E249" t="str">
            <v/>
          </cell>
          <cell r="F249" t="str">
            <v/>
          </cell>
          <cell r="I249" t="str">
            <v/>
          </cell>
        </row>
        <row r="250">
          <cell r="E250" t="str">
            <v/>
          </cell>
          <cell r="F250" t="str">
            <v/>
          </cell>
          <cell r="I250" t="str">
            <v/>
          </cell>
        </row>
        <row r="251">
          <cell r="E251" t="str">
            <v/>
          </cell>
          <cell r="F251" t="str">
            <v/>
          </cell>
          <cell r="I251" t="str">
            <v/>
          </cell>
        </row>
        <row r="252">
          <cell r="E252" t="str">
            <v/>
          </cell>
          <cell r="F252" t="str">
            <v/>
          </cell>
          <cell r="I252" t="str">
            <v/>
          </cell>
        </row>
        <row r="253">
          <cell r="E253" t="str">
            <v/>
          </cell>
          <cell r="F253" t="str">
            <v/>
          </cell>
          <cell r="I253" t="str">
            <v/>
          </cell>
        </row>
        <row r="254">
          <cell r="E254" t="str">
            <v/>
          </cell>
          <cell r="F254" t="str">
            <v/>
          </cell>
          <cell r="I254" t="str">
            <v/>
          </cell>
        </row>
        <row r="255">
          <cell r="E255" t="str">
            <v/>
          </cell>
          <cell r="F255" t="str">
            <v/>
          </cell>
          <cell r="I255" t="str">
            <v/>
          </cell>
        </row>
        <row r="256">
          <cell r="E256" t="str">
            <v/>
          </cell>
          <cell r="F256" t="str">
            <v/>
          </cell>
          <cell r="I256" t="str">
            <v/>
          </cell>
        </row>
        <row r="257">
          <cell r="E257" t="str">
            <v/>
          </cell>
          <cell r="F257" t="str">
            <v/>
          </cell>
          <cell r="I257" t="str">
            <v/>
          </cell>
        </row>
        <row r="258">
          <cell r="E258" t="str">
            <v/>
          </cell>
          <cell r="F258" t="str">
            <v/>
          </cell>
          <cell r="I258" t="str">
            <v/>
          </cell>
        </row>
        <row r="259">
          <cell r="E259" t="str">
            <v/>
          </cell>
          <cell r="F259" t="str">
            <v/>
          </cell>
          <cell r="I259" t="str">
            <v/>
          </cell>
        </row>
        <row r="260">
          <cell r="E260" t="str">
            <v/>
          </cell>
          <cell r="F260" t="str">
            <v/>
          </cell>
          <cell r="I260" t="str">
            <v/>
          </cell>
        </row>
        <row r="261">
          <cell r="E261" t="str">
            <v/>
          </cell>
          <cell r="F261" t="str">
            <v/>
          </cell>
          <cell r="I261" t="str">
            <v/>
          </cell>
        </row>
        <row r="262">
          <cell r="E262" t="str">
            <v/>
          </cell>
          <cell r="F262" t="str">
            <v/>
          </cell>
          <cell r="I262" t="str">
            <v/>
          </cell>
        </row>
        <row r="263">
          <cell r="E263" t="str">
            <v/>
          </cell>
          <cell r="F263" t="str">
            <v/>
          </cell>
          <cell r="I263" t="str">
            <v/>
          </cell>
        </row>
        <row r="264">
          <cell r="E264" t="str">
            <v/>
          </cell>
          <cell r="F264" t="str">
            <v/>
          </cell>
          <cell r="I264" t="str">
            <v/>
          </cell>
        </row>
        <row r="265">
          <cell r="E265" t="str">
            <v/>
          </cell>
          <cell r="F265" t="str">
            <v/>
          </cell>
          <cell r="I265" t="str">
            <v/>
          </cell>
        </row>
        <row r="266">
          <cell r="E266" t="str">
            <v/>
          </cell>
          <cell r="F266" t="str">
            <v/>
          </cell>
          <cell r="I266" t="str">
            <v/>
          </cell>
        </row>
        <row r="267">
          <cell r="E267" t="str">
            <v/>
          </cell>
          <cell r="F267" t="str">
            <v/>
          </cell>
          <cell r="I267" t="str">
            <v/>
          </cell>
        </row>
        <row r="268">
          <cell r="E268" t="str">
            <v/>
          </cell>
          <cell r="F268" t="str">
            <v/>
          </cell>
          <cell r="I268" t="str">
            <v/>
          </cell>
        </row>
        <row r="269">
          <cell r="E269" t="str">
            <v/>
          </cell>
          <cell r="F269" t="str">
            <v/>
          </cell>
          <cell r="I269" t="str">
            <v/>
          </cell>
        </row>
        <row r="270">
          <cell r="E270" t="str">
            <v/>
          </cell>
          <cell r="F270" t="str">
            <v/>
          </cell>
          <cell r="I270" t="str">
            <v/>
          </cell>
        </row>
        <row r="271">
          <cell r="E271" t="str">
            <v/>
          </cell>
          <cell r="F271" t="str">
            <v/>
          </cell>
          <cell r="I271" t="str">
            <v/>
          </cell>
        </row>
        <row r="272">
          <cell r="E272" t="str">
            <v/>
          </cell>
          <cell r="F272" t="str">
            <v/>
          </cell>
          <cell r="I272" t="str">
            <v/>
          </cell>
        </row>
        <row r="273">
          <cell r="E273" t="str">
            <v/>
          </cell>
          <cell r="F273" t="str">
            <v/>
          </cell>
          <cell r="I273" t="str">
            <v/>
          </cell>
        </row>
        <row r="274">
          <cell r="E274" t="str">
            <v/>
          </cell>
          <cell r="F274" t="str">
            <v/>
          </cell>
          <cell r="I274" t="str">
            <v/>
          </cell>
        </row>
        <row r="275">
          <cell r="E275" t="str">
            <v/>
          </cell>
          <cell r="F275" t="str">
            <v/>
          </cell>
          <cell r="I275" t="str">
            <v/>
          </cell>
        </row>
        <row r="276">
          <cell r="E276" t="str">
            <v/>
          </cell>
          <cell r="F276" t="str">
            <v/>
          </cell>
          <cell r="I276" t="str">
            <v/>
          </cell>
        </row>
        <row r="277">
          <cell r="E277" t="str">
            <v/>
          </cell>
          <cell r="F277" t="str">
            <v/>
          </cell>
          <cell r="I277" t="str">
            <v/>
          </cell>
        </row>
        <row r="278">
          <cell r="E278" t="str">
            <v/>
          </cell>
          <cell r="F278" t="str">
            <v/>
          </cell>
          <cell r="I278" t="str">
            <v/>
          </cell>
        </row>
        <row r="279">
          <cell r="E279" t="str">
            <v/>
          </cell>
          <cell r="F279" t="str">
            <v/>
          </cell>
          <cell r="I279" t="str">
            <v/>
          </cell>
        </row>
        <row r="280">
          <cell r="E280" t="str">
            <v/>
          </cell>
          <cell r="F280" t="str">
            <v/>
          </cell>
          <cell r="I280" t="str">
            <v/>
          </cell>
        </row>
        <row r="281">
          <cell r="E281" t="str">
            <v/>
          </cell>
          <cell r="F281" t="str">
            <v/>
          </cell>
          <cell r="I281" t="str">
            <v/>
          </cell>
        </row>
        <row r="282">
          <cell r="E282" t="str">
            <v/>
          </cell>
          <cell r="F282" t="str">
            <v/>
          </cell>
          <cell r="I282" t="str">
            <v/>
          </cell>
        </row>
        <row r="283">
          <cell r="E283" t="str">
            <v/>
          </cell>
          <cell r="F283" t="str">
            <v/>
          </cell>
          <cell r="I283" t="str">
            <v/>
          </cell>
        </row>
        <row r="284">
          <cell r="E284" t="str">
            <v/>
          </cell>
          <cell r="F284" t="str">
            <v/>
          </cell>
          <cell r="I284" t="str">
            <v/>
          </cell>
        </row>
        <row r="285">
          <cell r="E285" t="str">
            <v/>
          </cell>
          <cell r="F285" t="str">
            <v/>
          </cell>
          <cell r="I285" t="str">
            <v/>
          </cell>
        </row>
        <row r="286">
          <cell r="E286" t="str">
            <v/>
          </cell>
          <cell r="F286" t="str">
            <v/>
          </cell>
          <cell r="I286" t="str">
            <v/>
          </cell>
        </row>
        <row r="287">
          <cell r="E287" t="str">
            <v/>
          </cell>
          <cell r="F287" t="str">
            <v/>
          </cell>
          <cell r="I287" t="str">
            <v/>
          </cell>
        </row>
        <row r="288">
          <cell r="E288" t="str">
            <v/>
          </cell>
          <cell r="F288" t="str">
            <v/>
          </cell>
          <cell r="I288" t="str">
            <v/>
          </cell>
        </row>
        <row r="289">
          <cell r="E289" t="str">
            <v/>
          </cell>
          <cell r="F289" t="str">
            <v/>
          </cell>
          <cell r="I289" t="str">
            <v/>
          </cell>
        </row>
        <row r="290">
          <cell r="E290" t="str">
            <v/>
          </cell>
          <cell r="F290" t="str">
            <v/>
          </cell>
          <cell r="I290" t="str">
            <v/>
          </cell>
        </row>
        <row r="291">
          <cell r="E291" t="str">
            <v/>
          </cell>
          <cell r="F291" t="str">
            <v/>
          </cell>
          <cell r="I291" t="str">
            <v/>
          </cell>
        </row>
        <row r="292">
          <cell r="E292" t="str">
            <v/>
          </cell>
          <cell r="F292" t="str">
            <v/>
          </cell>
          <cell r="I292" t="str">
            <v/>
          </cell>
        </row>
        <row r="293">
          <cell r="E293" t="str">
            <v/>
          </cell>
          <cell r="F293" t="str">
            <v/>
          </cell>
          <cell r="I293" t="str">
            <v/>
          </cell>
        </row>
        <row r="294">
          <cell r="E294" t="str">
            <v/>
          </cell>
          <cell r="F294" t="str">
            <v/>
          </cell>
          <cell r="I294" t="str">
            <v/>
          </cell>
        </row>
        <row r="295">
          <cell r="E295" t="str">
            <v/>
          </cell>
          <cell r="F295" t="str">
            <v/>
          </cell>
          <cell r="I295" t="str">
            <v/>
          </cell>
        </row>
        <row r="296">
          <cell r="E296" t="str">
            <v/>
          </cell>
          <cell r="F296" t="str">
            <v/>
          </cell>
          <cell r="I296" t="str">
            <v/>
          </cell>
        </row>
        <row r="297">
          <cell r="E297" t="str">
            <v/>
          </cell>
          <cell r="F297" t="str">
            <v/>
          </cell>
          <cell r="I297" t="str">
            <v/>
          </cell>
        </row>
        <row r="298">
          <cell r="E298" t="str">
            <v/>
          </cell>
          <cell r="F298" t="str">
            <v/>
          </cell>
          <cell r="I298" t="str">
            <v/>
          </cell>
        </row>
        <row r="299">
          <cell r="E299" t="str">
            <v/>
          </cell>
          <cell r="F299" t="str">
            <v/>
          </cell>
          <cell r="I299" t="str">
            <v/>
          </cell>
        </row>
        <row r="300">
          <cell r="E300" t="str">
            <v/>
          </cell>
          <cell r="F300" t="str">
            <v/>
          </cell>
          <cell r="I300" t="str">
            <v/>
          </cell>
        </row>
        <row r="301">
          <cell r="E301" t="str">
            <v/>
          </cell>
          <cell r="F301" t="str">
            <v/>
          </cell>
          <cell r="I301" t="str">
            <v/>
          </cell>
        </row>
        <row r="302">
          <cell r="E302" t="str">
            <v/>
          </cell>
          <cell r="F302" t="str">
            <v/>
          </cell>
          <cell r="I302" t="str">
            <v/>
          </cell>
        </row>
        <row r="303">
          <cell r="E303" t="str">
            <v/>
          </cell>
          <cell r="F303" t="str">
            <v/>
          </cell>
          <cell r="I303" t="str">
            <v/>
          </cell>
        </row>
        <row r="304">
          <cell r="E304" t="str">
            <v/>
          </cell>
          <cell r="F304" t="str">
            <v/>
          </cell>
          <cell r="I304" t="str">
            <v/>
          </cell>
        </row>
        <row r="305">
          <cell r="E305" t="str">
            <v/>
          </cell>
          <cell r="F305" t="str">
            <v/>
          </cell>
          <cell r="I305" t="str">
            <v/>
          </cell>
        </row>
        <row r="306">
          <cell r="E306" t="str">
            <v/>
          </cell>
          <cell r="F306" t="str">
            <v/>
          </cell>
          <cell r="I306" t="str">
            <v/>
          </cell>
        </row>
        <row r="307">
          <cell r="E307" t="str">
            <v/>
          </cell>
          <cell r="F307" t="str">
            <v/>
          </cell>
          <cell r="I307" t="str">
            <v/>
          </cell>
        </row>
        <row r="308">
          <cell r="E308" t="str">
            <v/>
          </cell>
          <cell r="F308" t="str">
            <v/>
          </cell>
          <cell r="I308" t="str">
            <v/>
          </cell>
        </row>
        <row r="309">
          <cell r="E309" t="str">
            <v/>
          </cell>
          <cell r="F309" t="str">
            <v/>
          </cell>
          <cell r="I309" t="str">
            <v/>
          </cell>
        </row>
        <row r="310">
          <cell r="E310" t="str">
            <v/>
          </cell>
          <cell r="F310" t="str">
            <v/>
          </cell>
          <cell r="I310" t="str">
            <v/>
          </cell>
        </row>
        <row r="311">
          <cell r="E311" t="str">
            <v/>
          </cell>
          <cell r="F311" t="str">
            <v/>
          </cell>
          <cell r="I311" t="str">
            <v/>
          </cell>
        </row>
        <row r="312">
          <cell r="E312" t="str">
            <v/>
          </cell>
          <cell r="F312" t="str">
            <v/>
          </cell>
          <cell r="I312" t="str">
            <v/>
          </cell>
        </row>
        <row r="313">
          <cell r="E313" t="str">
            <v/>
          </cell>
          <cell r="F313" t="str">
            <v/>
          </cell>
          <cell r="I313" t="str">
            <v/>
          </cell>
        </row>
        <row r="314">
          <cell r="E314" t="str">
            <v/>
          </cell>
          <cell r="F314" t="str">
            <v/>
          </cell>
          <cell r="I314" t="str">
            <v/>
          </cell>
        </row>
        <row r="315">
          <cell r="E315" t="str">
            <v/>
          </cell>
          <cell r="F315" t="str">
            <v/>
          </cell>
          <cell r="I315" t="str">
            <v/>
          </cell>
        </row>
        <row r="316">
          <cell r="E316" t="str">
            <v/>
          </cell>
          <cell r="F316" t="str">
            <v/>
          </cell>
          <cell r="I316" t="str">
            <v/>
          </cell>
        </row>
        <row r="317">
          <cell r="E317" t="str">
            <v/>
          </cell>
          <cell r="F317" t="str">
            <v/>
          </cell>
          <cell r="I317" t="str">
            <v/>
          </cell>
        </row>
        <row r="318">
          <cell r="E318" t="str">
            <v/>
          </cell>
          <cell r="F318" t="str">
            <v/>
          </cell>
          <cell r="I318" t="str">
            <v/>
          </cell>
        </row>
        <row r="319">
          <cell r="E319" t="str">
            <v/>
          </cell>
          <cell r="F319" t="str">
            <v/>
          </cell>
          <cell r="I319" t="str">
            <v/>
          </cell>
        </row>
        <row r="320">
          <cell r="E320" t="str">
            <v/>
          </cell>
          <cell r="F320" t="str">
            <v/>
          </cell>
          <cell r="I320" t="str">
            <v/>
          </cell>
        </row>
        <row r="321">
          <cell r="E321" t="str">
            <v/>
          </cell>
          <cell r="F321" t="str">
            <v/>
          </cell>
          <cell r="I321" t="str">
            <v/>
          </cell>
        </row>
        <row r="322">
          <cell r="E322" t="str">
            <v/>
          </cell>
          <cell r="F322" t="str">
            <v/>
          </cell>
          <cell r="I322" t="str">
            <v/>
          </cell>
        </row>
        <row r="323">
          <cell r="E323" t="str">
            <v/>
          </cell>
          <cell r="F323" t="str">
            <v/>
          </cell>
          <cell r="I323" t="str">
            <v/>
          </cell>
        </row>
        <row r="324">
          <cell r="E324" t="str">
            <v/>
          </cell>
          <cell r="F324" t="str">
            <v/>
          </cell>
          <cell r="I324" t="str">
            <v/>
          </cell>
        </row>
        <row r="325">
          <cell r="E325" t="str">
            <v/>
          </cell>
          <cell r="F325" t="str">
            <v/>
          </cell>
          <cell r="I325" t="str">
            <v/>
          </cell>
        </row>
        <row r="326">
          <cell r="E326" t="str">
            <v/>
          </cell>
          <cell r="F326" t="str">
            <v/>
          </cell>
          <cell r="I326" t="str">
            <v/>
          </cell>
        </row>
        <row r="327">
          <cell r="E327" t="str">
            <v/>
          </cell>
          <cell r="F327" t="str">
            <v/>
          </cell>
          <cell r="I327" t="str">
            <v/>
          </cell>
        </row>
        <row r="328">
          <cell r="E328" t="str">
            <v/>
          </cell>
          <cell r="F328" t="str">
            <v/>
          </cell>
          <cell r="I328" t="str">
            <v/>
          </cell>
        </row>
        <row r="329">
          <cell r="E329" t="str">
            <v/>
          </cell>
          <cell r="F329" t="str">
            <v/>
          </cell>
          <cell r="I329" t="str">
            <v/>
          </cell>
        </row>
        <row r="330">
          <cell r="E330" t="str">
            <v/>
          </cell>
          <cell r="F330" t="str">
            <v/>
          </cell>
          <cell r="I330" t="str">
            <v/>
          </cell>
        </row>
        <row r="331">
          <cell r="E331" t="str">
            <v/>
          </cell>
          <cell r="F331" t="str">
            <v/>
          </cell>
          <cell r="I331" t="str">
            <v/>
          </cell>
        </row>
        <row r="332">
          <cell r="E332" t="str">
            <v/>
          </cell>
          <cell r="F332" t="str">
            <v/>
          </cell>
          <cell r="I332" t="str">
            <v/>
          </cell>
        </row>
        <row r="333">
          <cell r="E333" t="str">
            <v/>
          </cell>
          <cell r="F333" t="str">
            <v/>
          </cell>
          <cell r="I333" t="str">
            <v/>
          </cell>
        </row>
        <row r="334">
          <cell r="E334" t="str">
            <v/>
          </cell>
          <cell r="F334" t="str">
            <v/>
          </cell>
          <cell r="I334" t="str">
            <v/>
          </cell>
        </row>
        <row r="335">
          <cell r="E335" t="str">
            <v/>
          </cell>
          <cell r="F335" t="str">
            <v/>
          </cell>
          <cell r="I335" t="str">
            <v/>
          </cell>
        </row>
        <row r="336">
          <cell r="E336" t="str">
            <v/>
          </cell>
          <cell r="F336" t="str">
            <v/>
          </cell>
          <cell r="I336" t="str">
            <v/>
          </cell>
        </row>
        <row r="337">
          <cell r="E337" t="str">
            <v/>
          </cell>
          <cell r="F337" t="str">
            <v/>
          </cell>
          <cell r="I337" t="str">
            <v/>
          </cell>
        </row>
        <row r="338">
          <cell r="E338" t="str">
            <v/>
          </cell>
          <cell r="F338" t="str">
            <v/>
          </cell>
          <cell r="I338" t="str">
            <v/>
          </cell>
        </row>
        <row r="339">
          <cell r="E339" t="str">
            <v/>
          </cell>
          <cell r="F339" t="str">
            <v/>
          </cell>
          <cell r="I339" t="str">
            <v/>
          </cell>
        </row>
        <row r="340">
          <cell r="E340" t="str">
            <v/>
          </cell>
          <cell r="F340" t="str">
            <v/>
          </cell>
          <cell r="I340" t="str">
            <v/>
          </cell>
        </row>
        <row r="341">
          <cell r="E341" t="str">
            <v/>
          </cell>
          <cell r="F341" t="str">
            <v/>
          </cell>
          <cell r="I341" t="str">
            <v/>
          </cell>
        </row>
        <row r="342">
          <cell r="E342" t="str">
            <v/>
          </cell>
          <cell r="F342" t="str">
            <v/>
          </cell>
          <cell r="I342" t="str">
            <v/>
          </cell>
        </row>
        <row r="343">
          <cell r="E343" t="str">
            <v/>
          </cell>
          <cell r="F343" t="str">
            <v/>
          </cell>
          <cell r="I343" t="str">
            <v/>
          </cell>
        </row>
        <row r="344">
          <cell r="E344" t="str">
            <v/>
          </cell>
          <cell r="F344" t="str">
            <v/>
          </cell>
          <cell r="I344" t="str">
            <v/>
          </cell>
        </row>
        <row r="345">
          <cell r="E345" t="str">
            <v/>
          </cell>
          <cell r="F345" t="str">
            <v/>
          </cell>
          <cell r="I345" t="str">
            <v/>
          </cell>
        </row>
        <row r="346">
          <cell r="E346" t="str">
            <v/>
          </cell>
          <cell r="F346" t="str">
            <v/>
          </cell>
          <cell r="I346" t="str">
            <v/>
          </cell>
        </row>
        <row r="347">
          <cell r="E347" t="str">
            <v/>
          </cell>
          <cell r="F347" t="str">
            <v/>
          </cell>
          <cell r="I347" t="str">
            <v/>
          </cell>
        </row>
        <row r="348">
          <cell r="E348" t="str">
            <v/>
          </cell>
          <cell r="F348" t="str">
            <v/>
          </cell>
          <cell r="I348" t="str">
            <v/>
          </cell>
        </row>
        <row r="349">
          <cell r="E349" t="str">
            <v/>
          </cell>
          <cell r="F349" t="str">
            <v/>
          </cell>
          <cell r="I349" t="str">
            <v/>
          </cell>
        </row>
        <row r="350">
          <cell r="E350" t="str">
            <v/>
          </cell>
          <cell r="F350" t="str">
            <v/>
          </cell>
          <cell r="I350" t="str">
            <v/>
          </cell>
        </row>
        <row r="351">
          <cell r="E351" t="str">
            <v/>
          </cell>
          <cell r="F351" t="str">
            <v/>
          </cell>
          <cell r="I351" t="str">
            <v/>
          </cell>
        </row>
        <row r="352">
          <cell r="E352" t="str">
            <v/>
          </cell>
          <cell r="F352" t="str">
            <v/>
          </cell>
          <cell r="I352" t="str">
            <v/>
          </cell>
        </row>
        <row r="353">
          <cell r="E353" t="str">
            <v/>
          </cell>
          <cell r="F353" t="str">
            <v/>
          </cell>
          <cell r="I353" t="str">
            <v/>
          </cell>
        </row>
        <row r="354">
          <cell r="E354" t="str">
            <v/>
          </cell>
          <cell r="F354" t="str">
            <v/>
          </cell>
          <cell r="I354" t="str">
            <v/>
          </cell>
        </row>
        <row r="355">
          <cell r="E355" t="str">
            <v/>
          </cell>
          <cell r="F355" t="str">
            <v/>
          </cell>
          <cell r="I355" t="str">
            <v/>
          </cell>
        </row>
        <row r="356">
          <cell r="E356" t="str">
            <v/>
          </cell>
          <cell r="F356" t="str">
            <v/>
          </cell>
          <cell r="I356" t="str">
            <v/>
          </cell>
        </row>
        <row r="357">
          <cell r="E357" t="str">
            <v/>
          </cell>
          <cell r="F357" t="str">
            <v/>
          </cell>
          <cell r="I357" t="str">
            <v/>
          </cell>
        </row>
        <row r="358">
          <cell r="E358" t="str">
            <v/>
          </cell>
          <cell r="F358" t="str">
            <v/>
          </cell>
          <cell r="I358" t="str">
            <v/>
          </cell>
        </row>
        <row r="359">
          <cell r="E359" t="str">
            <v/>
          </cell>
          <cell r="F359" t="str">
            <v/>
          </cell>
          <cell r="I359" t="str">
            <v/>
          </cell>
        </row>
        <row r="360">
          <cell r="E360" t="str">
            <v/>
          </cell>
          <cell r="F360" t="str">
            <v/>
          </cell>
          <cell r="I360" t="str">
            <v/>
          </cell>
        </row>
        <row r="361">
          <cell r="E361" t="str">
            <v/>
          </cell>
          <cell r="F361" t="str">
            <v/>
          </cell>
          <cell r="I361" t="str">
            <v/>
          </cell>
        </row>
        <row r="362">
          <cell r="E362" t="str">
            <v/>
          </cell>
          <cell r="F362" t="str">
            <v/>
          </cell>
          <cell r="I362" t="str">
            <v/>
          </cell>
        </row>
        <row r="363">
          <cell r="E363" t="str">
            <v/>
          </cell>
          <cell r="F363" t="str">
            <v/>
          </cell>
          <cell r="I363" t="str">
            <v/>
          </cell>
        </row>
        <row r="364">
          <cell r="E364" t="str">
            <v/>
          </cell>
          <cell r="F364" t="str">
            <v/>
          </cell>
          <cell r="I364" t="str">
            <v/>
          </cell>
        </row>
        <row r="365">
          <cell r="E365" t="str">
            <v/>
          </cell>
          <cell r="F365" t="str">
            <v/>
          </cell>
          <cell r="I365" t="str">
            <v/>
          </cell>
        </row>
        <row r="366">
          <cell r="E366" t="str">
            <v/>
          </cell>
          <cell r="F366" t="str">
            <v/>
          </cell>
          <cell r="I366" t="str">
            <v/>
          </cell>
        </row>
        <row r="367">
          <cell r="E367" t="str">
            <v/>
          </cell>
          <cell r="F367" t="str">
            <v/>
          </cell>
          <cell r="I367" t="str">
            <v/>
          </cell>
        </row>
        <row r="368">
          <cell r="E368" t="str">
            <v/>
          </cell>
          <cell r="F368" t="str">
            <v/>
          </cell>
          <cell r="I368" t="str">
            <v/>
          </cell>
        </row>
        <row r="369">
          <cell r="E369" t="str">
            <v/>
          </cell>
          <cell r="F369" t="str">
            <v/>
          </cell>
          <cell r="I369" t="str">
            <v/>
          </cell>
        </row>
        <row r="370">
          <cell r="E370" t="str">
            <v/>
          </cell>
          <cell r="F370" t="str">
            <v/>
          </cell>
          <cell r="I370" t="str">
            <v/>
          </cell>
        </row>
        <row r="371">
          <cell r="E371" t="str">
            <v/>
          </cell>
          <cell r="F371" t="str">
            <v/>
          </cell>
          <cell r="I371" t="str">
            <v/>
          </cell>
        </row>
        <row r="372">
          <cell r="E372" t="str">
            <v/>
          </cell>
          <cell r="F372" t="str">
            <v/>
          </cell>
          <cell r="I372" t="str">
            <v/>
          </cell>
        </row>
        <row r="373">
          <cell r="E373" t="str">
            <v/>
          </cell>
          <cell r="F373" t="str">
            <v/>
          </cell>
          <cell r="I373" t="str">
            <v/>
          </cell>
        </row>
        <row r="374">
          <cell r="E374" t="str">
            <v/>
          </cell>
          <cell r="F374" t="str">
            <v/>
          </cell>
          <cell r="I374" t="str">
            <v/>
          </cell>
        </row>
        <row r="375">
          <cell r="E375" t="str">
            <v/>
          </cell>
          <cell r="F375" t="str">
            <v/>
          </cell>
          <cell r="I375" t="str">
            <v/>
          </cell>
        </row>
        <row r="376">
          <cell r="E376" t="str">
            <v/>
          </cell>
          <cell r="F376" t="str">
            <v/>
          </cell>
          <cell r="I376" t="str">
            <v/>
          </cell>
        </row>
        <row r="377">
          <cell r="E377" t="str">
            <v/>
          </cell>
          <cell r="F377" t="str">
            <v/>
          </cell>
          <cell r="I377" t="str">
            <v/>
          </cell>
        </row>
        <row r="378">
          <cell r="E378" t="str">
            <v/>
          </cell>
          <cell r="F378" t="str">
            <v/>
          </cell>
          <cell r="I378" t="str">
            <v/>
          </cell>
        </row>
        <row r="379">
          <cell r="E379" t="str">
            <v/>
          </cell>
          <cell r="F379" t="str">
            <v/>
          </cell>
          <cell r="I379" t="str">
            <v/>
          </cell>
        </row>
        <row r="380">
          <cell r="E380" t="str">
            <v/>
          </cell>
          <cell r="F380" t="str">
            <v/>
          </cell>
          <cell r="I380" t="str">
            <v/>
          </cell>
        </row>
        <row r="381">
          <cell r="E381" t="str">
            <v/>
          </cell>
          <cell r="F381" t="str">
            <v/>
          </cell>
          <cell r="I381" t="str">
            <v/>
          </cell>
        </row>
        <row r="382">
          <cell r="E382" t="str">
            <v/>
          </cell>
          <cell r="F382" t="str">
            <v/>
          </cell>
          <cell r="I382" t="str">
            <v/>
          </cell>
        </row>
        <row r="383">
          <cell r="E383" t="str">
            <v/>
          </cell>
          <cell r="F383" t="str">
            <v/>
          </cell>
          <cell r="I383" t="str">
            <v/>
          </cell>
        </row>
        <row r="384">
          <cell r="E384" t="str">
            <v/>
          </cell>
          <cell r="F384" t="str">
            <v/>
          </cell>
          <cell r="I384" t="str">
            <v/>
          </cell>
        </row>
        <row r="385">
          <cell r="E385" t="str">
            <v/>
          </cell>
          <cell r="F385" t="str">
            <v/>
          </cell>
          <cell r="I385" t="str">
            <v/>
          </cell>
        </row>
        <row r="386">
          <cell r="E386" t="str">
            <v/>
          </cell>
          <cell r="F386" t="str">
            <v/>
          </cell>
          <cell r="I386" t="str">
            <v/>
          </cell>
        </row>
        <row r="387">
          <cell r="E387" t="str">
            <v/>
          </cell>
          <cell r="F387" t="str">
            <v/>
          </cell>
          <cell r="I387" t="str">
            <v/>
          </cell>
        </row>
        <row r="388">
          <cell r="E388" t="str">
            <v/>
          </cell>
          <cell r="F388" t="str">
            <v/>
          </cell>
          <cell r="I388" t="str">
            <v/>
          </cell>
        </row>
        <row r="389">
          <cell r="E389" t="str">
            <v/>
          </cell>
          <cell r="F389" t="str">
            <v/>
          </cell>
          <cell r="I389" t="str">
            <v/>
          </cell>
        </row>
        <row r="390">
          <cell r="E390" t="str">
            <v/>
          </cell>
          <cell r="F390" t="str">
            <v/>
          </cell>
          <cell r="I390" t="str">
            <v/>
          </cell>
        </row>
        <row r="391">
          <cell r="E391" t="str">
            <v/>
          </cell>
          <cell r="F391" t="str">
            <v/>
          </cell>
          <cell r="I391" t="str">
            <v/>
          </cell>
        </row>
        <row r="392">
          <cell r="E392" t="str">
            <v/>
          </cell>
          <cell r="F392" t="str">
            <v/>
          </cell>
          <cell r="I392" t="str">
            <v/>
          </cell>
        </row>
        <row r="393">
          <cell r="E393" t="str">
            <v/>
          </cell>
          <cell r="F393" t="str">
            <v/>
          </cell>
          <cell r="I393" t="str">
            <v/>
          </cell>
        </row>
        <row r="394">
          <cell r="E394" t="str">
            <v/>
          </cell>
          <cell r="F394" t="str">
            <v/>
          </cell>
          <cell r="I394" t="str">
            <v/>
          </cell>
        </row>
        <row r="395">
          <cell r="E395" t="str">
            <v/>
          </cell>
          <cell r="F395" t="str">
            <v/>
          </cell>
          <cell r="I395" t="str">
            <v/>
          </cell>
        </row>
        <row r="396">
          <cell r="E396" t="str">
            <v/>
          </cell>
          <cell r="F396" t="str">
            <v/>
          </cell>
          <cell r="I396" t="str">
            <v/>
          </cell>
        </row>
        <row r="397">
          <cell r="E397" t="str">
            <v/>
          </cell>
          <cell r="F397" t="str">
            <v/>
          </cell>
          <cell r="I397" t="str">
            <v/>
          </cell>
        </row>
        <row r="398">
          <cell r="E398" t="str">
            <v/>
          </cell>
          <cell r="F398" t="str">
            <v/>
          </cell>
          <cell r="I398" t="str">
            <v/>
          </cell>
        </row>
        <row r="399">
          <cell r="E399" t="str">
            <v/>
          </cell>
          <cell r="F399" t="str">
            <v/>
          </cell>
          <cell r="I399" t="str">
            <v/>
          </cell>
        </row>
        <row r="400">
          <cell r="E400" t="str">
            <v/>
          </cell>
          <cell r="F400" t="str">
            <v/>
          </cell>
          <cell r="I400" t="str">
            <v/>
          </cell>
        </row>
        <row r="401">
          <cell r="E401" t="str">
            <v/>
          </cell>
          <cell r="F401" t="str">
            <v/>
          </cell>
          <cell r="I401" t="str">
            <v/>
          </cell>
        </row>
        <row r="402">
          <cell r="E402" t="str">
            <v/>
          </cell>
          <cell r="F402" t="str">
            <v/>
          </cell>
          <cell r="I402" t="str">
            <v/>
          </cell>
        </row>
        <row r="403">
          <cell r="E403" t="str">
            <v/>
          </cell>
          <cell r="F403" t="str">
            <v/>
          </cell>
          <cell r="I403" t="str">
            <v/>
          </cell>
        </row>
        <row r="404">
          <cell r="E404" t="str">
            <v/>
          </cell>
          <cell r="F404" t="str">
            <v/>
          </cell>
          <cell r="I404" t="str">
            <v/>
          </cell>
        </row>
        <row r="405">
          <cell r="E405" t="str">
            <v/>
          </cell>
          <cell r="F405" t="str">
            <v/>
          </cell>
          <cell r="I405" t="str">
            <v/>
          </cell>
        </row>
        <row r="406">
          <cell r="E406" t="str">
            <v/>
          </cell>
          <cell r="F406" t="str">
            <v/>
          </cell>
          <cell r="I406" t="str">
            <v/>
          </cell>
        </row>
        <row r="407">
          <cell r="E407" t="str">
            <v/>
          </cell>
          <cell r="F407" t="str">
            <v/>
          </cell>
          <cell r="I407" t="str">
            <v/>
          </cell>
        </row>
        <row r="408">
          <cell r="E408" t="str">
            <v/>
          </cell>
          <cell r="F408" t="str">
            <v/>
          </cell>
          <cell r="I408" t="str">
            <v/>
          </cell>
        </row>
        <row r="409">
          <cell r="E409" t="str">
            <v/>
          </cell>
          <cell r="F409" t="str">
            <v/>
          </cell>
          <cell r="I409" t="str">
            <v/>
          </cell>
        </row>
        <row r="410">
          <cell r="E410" t="str">
            <v/>
          </cell>
          <cell r="F410" t="str">
            <v/>
          </cell>
          <cell r="I410" t="str">
            <v/>
          </cell>
        </row>
        <row r="411">
          <cell r="E411" t="str">
            <v/>
          </cell>
          <cell r="F411" t="str">
            <v/>
          </cell>
          <cell r="I411" t="str">
            <v/>
          </cell>
        </row>
        <row r="412">
          <cell r="E412" t="str">
            <v/>
          </cell>
          <cell r="F412" t="str">
            <v/>
          </cell>
          <cell r="I412" t="str">
            <v/>
          </cell>
        </row>
        <row r="413">
          <cell r="E413" t="str">
            <v/>
          </cell>
          <cell r="F413" t="str">
            <v/>
          </cell>
          <cell r="I413" t="str">
            <v/>
          </cell>
        </row>
        <row r="414">
          <cell r="E414" t="str">
            <v/>
          </cell>
          <cell r="F414" t="str">
            <v/>
          </cell>
          <cell r="I414" t="str">
            <v/>
          </cell>
        </row>
        <row r="415">
          <cell r="E415" t="str">
            <v/>
          </cell>
          <cell r="F415" t="str">
            <v/>
          </cell>
          <cell r="I415" t="str">
            <v/>
          </cell>
        </row>
        <row r="416">
          <cell r="E416" t="str">
            <v/>
          </cell>
          <cell r="F416" t="str">
            <v/>
          </cell>
          <cell r="I416" t="str">
            <v/>
          </cell>
        </row>
        <row r="417">
          <cell r="E417" t="str">
            <v/>
          </cell>
          <cell r="F417" t="str">
            <v/>
          </cell>
          <cell r="I417" t="str">
            <v/>
          </cell>
        </row>
        <row r="418">
          <cell r="E418" t="str">
            <v/>
          </cell>
          <cell r="F418" t="str">
            <v/>
          </cell>
          <cell r="I418" t="str">
            <v/>
          </cell>
        </row>
        <row r="419">
          <cell r="E419" t="str">
            <v/>
          </cell>
          <cell r="F419" t="str">
            <v/>
          </cell>
          <cell r="I419" t="str">
            <v/>
          </cell>
        </row>
        <row r="420">
          <cell r="E420" t="str">
            <v/>
          </cell>
          <cell r="F420" t="str">
            <v/>
          </cell>
          <cell r="I420" t="str">
            <v/>
          </cell>
        </row>
        <row r="421">
          <cell r="E421" t="str">
            <v/>
          </cell>
          <cell r="F421" t="str">
            <v/>
          </cell>
          <cell r="I421" t="str">
            <v/>
          </cell>
        </row>
        <row r="422">
          <cell r="E422" t="str">
            <v/>
          </cell>
          <cell r="F422" t="str">
            <v/>
          </cell>
          <cell r="I422" t="str">
            <v/>
          </cell>
        </row>
        <row r="423">
          <cell r="E423" t="str">
            <v/>
          </cell>
          <cell r="F423" t="str">
            <v/>
          </cell>
          <cell r="I423" t="str">
            <v/>
          </cell>
        </row>
        <row r="424">
          <cell r="E424" t="str">
            <v/>
          </cell>
          <cell r="F424" t="str">
            <v/>
          </cell>
          <cell r="I424" t="str">
            <v/>
          </cell>
        </row>
        <row r="425">
          <cell r="E425" t="str">
            <v/>
          </cell>
          <cell r="F425" t="str">
            <v/>
          </cell>
          <cell r="I425" t="str">
            <v/>
          </cell>
        </row>
        <row r="426">
          <cell r="E426" t="str">
            <v/>
          </cell>
          <cell r="F426" t="str">
            <v/>
          </cell>
          <cell r="I426" t="str">
            <v/>
          </cell>
        </row>
        <row r="427">
          <cell r="E427" t="str">
            <v/>
          </cell>
          <cell r="F427" t="str">
            <v/>
          </cell>
          <cell r="I427" t="str">
            <v/>
          </cell>
        </row>
        <row r="428">
          <cell r="E428" t="str">
            <v/>
          </cell>
          <cell r="F428" t="str">
            <v/>
          </cell>
          <cell r="I428" t="str">
            <v/>
          </cell>
        </row>
        <row r="429">
          <cell r="E429" t="str">
            <v/>
          </cell>
          <cell r="F429" t="str">
            <v/>
          </cell>
          <cell r="I429" t="str">
            <v/>
          </cell>
        </row>
        <row r="430">
          <cell r="E430" t="str">
            <v/>
          </cell>
          <cell r="F430" t="str">
            <v/>
          </cell>
          <cell r="I430" t="str">
            <v/>
          </cell>
        </row>
        <row r="431">
          <cell r="E431" t="str">
            <v/>
          </cell>
          <cell r="F431" t="str">
            <v/>
          </cell>
          <cell r="I431" t="str">
            <v/>
          </cell>
        </row>
        <row r="432">
          <cell r="E432" t="str">
            <v/>
          </cell>
          <cell r="F432" t="str">
            <v/>
          </cell>
          <cell r="I432" t="str">
            <v/>
          </cell>
        </row>
        <row r="433">
          <cell r="E433" t="str">
            <v/>
          </cell>
          <cell r="F433" t="str">
            <v/>
          </cell>
          <cell r="I433" t="str">
            <v/>
          </cell>
        </row>
        <row r="434">
          <cell r="E434" t="str">
            <v/>
          </cell>
          <cell r="F434" t="str">
            <v/>
          </cell>
          <cell r="I434" t="str">
            <v/>
          </cell>
        </row>
        <row r="435">
          <cell r="E435" t="str">
            <v/>
          </cell>
          <cell r="F435" t="str">
            <v/>
          </cell>
          <cell r="I435" t="str">
            <v/>
          </cell>
        </row>
        <row r="436">
          <cell r="E436" t="str">
            <v/>
          </cell>
          <cell r="F436" t="str">
            <v/>
          </cell>
          <cell r="I436" t="str">
            <v/>
          </cell>
        </row>
        <row r="437">
          <cell r="E437" t="str">
            <v/>
          </cell>
          <cell r="F437" t="str">
            <v/>
          </cell>
          <cell r="I437" t="str">
            <v/>
          </cell>
        </row>
        <row r="438">
          <cell r="E438" t="str">
            <v/>
          </cell>
          <cell r="F438" t="str">
            <v/>
          </cell>
          <cell r="I438" t="str">
            <v/>
          </cell>
        </row>
        <row r="439">
          <cell r="E439" t="str">
            <v/>
          </cell>
          <cell r="F439" t="str">
            <v/>
          </cell>
          <cell r="I439" t="str">
            <v/>
          </cell>
        </row>
        <row r="440">
          <cell r="E440" t="str">
            <v/>
          </cell>
          <cell r="F440" t="str">
            <v/>
          </cell>
          <cell r="I440" t="str">
            <v/>
          </cell>
        </row>
        <row r="441">
          <cell r="E441" t="str">
            <v/>
          </cell>
          <cell r="F441" t="str">
            <v/>
          </cell>
          <cell r="I441" t="str">
            <v/>
          </cell>
        </row>
        <row r="442">
          <cell r="E442" t="str">
            <v/>
          </cell>
          <cell r="F442" t="str">
            <v/>
          </cell>
          <cell r="I442" t="str">
            <v/>
          </cell>
        </row>
        <row r="443">
          <cell r="E443" t="str">
            <v/>
          </cell>
          <cell r="F443" t="str">
            <v/>
          </cell>
          <cell r="I443" t="str">
            <v/>
          </cell>
        </row>
        <row r="444">
          <cell r="E444" t="str">
            <v/>
          </cell>
          <cell r="F444" t="str">
            <v/>
          </cell>
          <cell r="I444" t="str">
            <v/>
          </cell>
        </row>
        <row r="445">
          <cell r="E445" t="str">
            <v/>
          </cell>
          <cell r="F445" t="str">
            <v/>
          </cell>
          <cell r="I445" t="str">
            <v/>
          </cell>
        </row>
        <row r="446">
          <cell r="E446" t="str">
            <v/>
          </cell>
          <cell r="F446" t="str">
            <v/>
          </cell>
          <cell r="I446" t="str">
            <v/>
          </cell>
        </row>
        <row r="447">
          <cell r="E447" t="str">
            <v/>
          </cell>
          <cell r="F447" t="str">
            <v/>
          </cell>
          <cell r="I447" t="str">
            <v/>
          </cell>
        </row>
        <row r="448">
          <cell r="E448" t="str">
            <v/>
          </cell>
          <cell r="F448" t="str">
            <v/>
          </cell>
          <cell r="I448" t="str">
            <v/>
          </cell>
        </row>
        <row r="449">
          <cell r="E449" t="str">
            <v/>
          </cell>
          <cell r="F449" t="str">
            <v/>
          </cell>
          <cell r="I449" t="str">
            <v/>
          </cell>
        </row>
        <row r="450">
          <cell r="E450" t="str">
            <v/>
          </cell>
          <cell r="F450" t="str">
            <v/>
          </cell>
          <cell r="I450" t="str">
            <v/>
          </cell>
        </row>
        <row r="451">
          <cell r="E451" t="str">
            <v/>
          </cell>
          <cell r="F451" t="str">
            <v/>
          </cell>
          <cell r="I451" t="str">
            <v/>
          </cell>
        </row>
        <row r="452">
          <cell r="E452" t="str">
            <v/>
          </cell>
          <cell r="F452" t="str">
            <v/>
          </cell>
          <cell r="I452" t="str">
            <v/>
          </cell>
        </row>
        <row r="453">
          <cell r="E453" t="str">
            <v/>
          </cell>
          <cell r="F453" t="str">
            <v/>
          </cell>
          <cell r="I453" t="str">
            <v/>
          </cell>
        </row>
        <row r="454">
          <cell r="E454" t="str">
            <v/>
          </cell>
          <cell r="F454" t="str">
            <v/>
          </cell>
          <cell r="I454" t="str">
            <v/>
          </cell>
        </row>
        <row r="455">
          <cell r="E455" t="str">
            <v/>
          </cell>
          <cell r="F455" t="str">
            <v/>
          </cell>
          <cell r="I455" t="str">
            <v/>
          </cell>
        </row>
        <row r="456">
          <cell r="E456" t="str">
            <v/>
          </cell>
          <cell r="F456" t="str">
            <v/>
          </cell>
          <cell r="I456" t="str">
            <v/>
          </cell>
        </row>
        <row r="457">
          <cell r="E457" t="str">
            <v/>
          </cell>
          <cell r="F457" t="str">
            <v/>
          </cell>
          <cell r="I457" t="str">
            <v/>
          </cell>
        </row>
        <row r="458">
          <cell r="E458" t="str">
            <v/>
          </cell>
          <cell r="F458" t="str">
            <v/>
          </cell>
          <cell r="I458" t="str">
            <v/>
          </cell>
        </row>
        <row r="459">
          <cell r="E459" t="str">
            <v/>
          </cell>
          <cell r="F459" t="str">
            <v/>
          </cell>
          <cell r="I459" t="str">
            <v/>
          </cell>
        </row>
        <row r="460">
          <cell r="E460" t="str">
            <v/>
          </cell>
          <cell r="F460" t="str">
            <v/>
          </cell>
          <cell r="I460" t="str">
            <v/>
          </cell>
        </row>
        <row r="461">
          <cell r="E461" t="str">
            <v/>
          </cell>
          <cell r="F461" t="str">
            <v/>
          </cell>
          <cell r="I461" t="str">
            <v/>
          </cell>
        </row>
        <row r="462">
          <cell r="E462" t="str">
            <v/>
          </cell>
          <cell r="F462" t="str">
            <v/>
          </cell>
          <cell r="I462" t="str">
            <v/>
          </cell>
        </row>
        <row r="463">
          <cell r="E463" t="str">
            <v/>
          </cell>
          <cell r="F463" t="str">
            <v/>
          </cell>
          <cell r="I463" t="str">
            <v/>
          </cell>
        </row>
        <row r="464">
          <cell r="E464" t="str">
            <v/>
          </cell>
          <cell r="F464" t="str">
            <v/>
          </cell>
          <cell r="I464" t="str">
            <v/>
          </cell>
        </row>
        <row r="465">
          <cell r="E465" t="str">
            <v/>
          </cell>
          <cell r="F465" t="str">
            <v/>
          </cell>
          <cell r="I465" t="str">
            <v/>
          </cell>
        </row>
        <row r="466">
          <cell r="E466" t="str">
            <v/>
          </cell>
          <cell r="F466" t="str">
            <v/>
          </cell>
          <cell r="I466" t="str">
            <v/>
          </cell>
        </row>
        <row r="467">
          <cell r="E467" t="str">
            <v/>
          </cell>
          <cell r="F467" t="str">
            <v/>
          </cell>
          <cell r="I467" t="str">
            <v/>
          </cell>
        </row>
        <row r="468">
          <cell r="E468" t="str">
            <v/>
          </cell>
          <cell r="F468" t="str">
            <v/>
          </cell>
          <cell r="I468" t="str">
            <v/>
          </cell>
        </row>
        <row r="469">
          <cell r="E469" t="str">
            <v/>
          </cell>
          <cell r="F469" t="str">
            <v/>
          </cell>
          <cell r="I469" t="str">
            <v/>
          </cell>
        </row>
        <row r="470">
          <cell r="E470" t="str">
            <v/>
          </cell>
          <cell r="F470" t="str">
            <v/>
          </cell>
          <cell r="I470" t="str">
            <v/>
          </cell>
        </row>
        <row r="471">
          <cell r="E471" t="str">
            <v/>
          </cell>
          <cell r="F471" t="str">
            <v/>
          </cell>
          <cell r="I471" t="str">
            <v/>
          </cell>
        </row>
        <row r="472">
          <cell r="E472" t="str">
            <v/>
          </cell>
          <cell r="F472" t="str">
            <v/>
          </cell>
          <cell r="I472" t="str">
            <v/>
          </cell>
        </row>
        <row r="473">
          <cell r="E473" t="str">
            <v/>
          </cell>
          <cell r="F473" t="str">
            <v/>
          </cell>
          <cell r="I473" t="str">
            <v/>
          </cell>
        </row>
        <row r="474">
          <cell r="E474" t="str">
            <v/>
          </cell>
          <cell r="F474" t="str">
            <v/>
          </cell>
          <cell r="I474" t="str">
            <v/>
          </cell>
        </row>
        <row r="475">
          <cell r="E475" t="str">
            <v/>
          </cell>
          <cell r="F475" t="str">
            <v/>
          </cell>
          <cell r="I475" t="str">
            <v/>
          </cell>
        </row>
        <row r="476">
          <cell r="E476" t="str">
            <v/>
          </cell>
          <cell r="F476" t="str">
            <v/>
          </cell>
          <cell r="I476" t="str">
            <v/>
          </cell>
        </row>
        <row r="477">
          <cell r="E477" t="str">
            <v/>
          </cell>
          <cell r="F477" t="str">
            <v/>
          </cell>
          <cell r="I477" t="str">
            <v/>
          </cell>
        </row>
        <row r="478">
          <cell r="E478" t="str">
            <v/>
          </cell>
          <cell r="F478" t="str">
            <v/>
          </cell>
          <cell r="I478" t="str">
            <v/>
          </cell>
        </row>
        <row r="479">
          <cell r="E479" t="str">
            <v/>
          </cell>
          <cell r="F479" t="str">
            <v/>
          </cell>
          <cell r="I479" t="str">
            <v/>
          </cell>
        </row>
        <row r="480">
          <cell r="E480" t="str">
            <v/>
          </cell>
          <cell r="F480" t="str">
            <v/>
          </cell>
          <cell r="I480" t="str">
            <v/>
          </cell>
        </row>
        <row r="481">
          <cell r="E481" t="str">
            <v/>
          </cell>
          <cell r="F481" t="str">
            <v/>
          </cell>
          <cell r="I481" t="str">
            <v/>
          </cell>
        </row>
        <row r="482">
          <cell r="E482" t="str">
            <v/>
          </cell>
          <cell r="F482" t="str">
            <v/>
          </cell>
          <cell r="I482" t="str">
            <v/>
          </cell>
        </row>
        <row r="483">
          <cell r="E483" t="str">
            <v/>
          </cell>
          <cell r="F483" t="str">
            <v/>
          </cell>
          <cell r="I483" t="str">
            <v/>
          </cell>
        </row>
        <row r="484">
          <cell r="E484" t="str">
            <v/>
          </cell>
          <cell r="F484" t="str">
            <v/>
          </cell>
          <cell r="I484" t="str">
            <v/>
          </cell>
        </row>
        <row r="485">
          <cell r="E485" t="str">
            <v/>
          </cell>
          <cell r="F485" t="str">
            <v/>
          </cell>
          <cell r="I485" t="str">
            <v/>
          </cell>
        </row>
        <row r="486">
          <cell r="E486" t="str">
            <v/>
          </cell>
          <cell r="F486" t="str">
            <v/>
          </cell>
          <cell r="I486" t="str">
            <v/>
          </cell>
        </row>
        <row r="487">
          <cell r="E487" t="str">
            <v/>
          </cell>
          <cell r="F487" t="str">
            <v/>
          </cell>
          <cell r="I487" t="str">
            <v/>
          </cell>
        </row>
        <row r="488">
          <cell r="E488" t="str">
            <v/>
          </cell>
          <cell r="F488" t="str">
            <v/>
          </cell>
          <cell r="I488" t="str">
            <v/>
          </cell>
        </row>
        <row r="489">
          <cell r="E489" t="str">
            <v/>
          </cell>
          <cell r="F489" t="str">
            <v/>
          </cell>
          <cell r="I489" t="str">
            <v/>
          </cell>
        </row>
        <row r="490">
          <cell r="E490" t="str">
            <v/>
          </cell>
          <cell r="F490" t="str">
            <v/>
          </cell>
          <cell r="I490" t="str">
            <v/>
          </cell>
        </row>
        <row r="491">
          <cell r="E491" t="str">
            <v/>
          </cell>
          <cell r="F491" t="str">
            <v/>
          </cell>
          <cell r="I491" t="str">
            <v/>
          </cell>
        </row>
        <row r="492">
          <cell r="E492" t="str">
            <v/>
          </cell>
          <cell r="F492" t="str">
            <v/>
          </cell>
          <cell r="I492" t="str">
            <v/>
          </cell>
        </row>
        <row r="493">
          <cell r="E493" t="str">
            <v/>
          </cell>
          <cell r="F493" t="str">
            <v/>
          </cell>
          <cell r="I493" t="str">
            <v/>
          </cell>
        </row>
        <row r="494">
          <cell r="E494" t="str">
            <v/>
          </cell>
          <cell r="F494" t="str">
            <v/>
          </cell>
          <cell r="I494" t="str">
            <v/>
          </cell>
        </row>
        <row r="495">
          <cell r="E495" t="str">
            <v/>
          </cell>
          <cell r="F495" t="str">
            <v/>
          </cell>
          <cell r="I495" t="str">
            <v/>
          </cell>
        </row>
        <row r="496">
          <cell r="E496" t="str">
            <v/>
          </cell>
          <cell r="F496" t="str">
            <v/>
          </cell>
          <cell r="I496" t="str">
            <v/>
          </cell>
        </row>
        <row r="497">
          <cell r="E497" t="str">
            <v/>
          </cell>
          <cell r="F497" t="str">
            <v/>
          </cell>
          <cell r="I497" t="str">
            <v/>
          </cell>
        </row>
        <row r="498">
          <cell r="E498" t="str">
            <v/>
          </cell>
          <cell r="F498" t="str">
            <v/>
          </cell>
          <cell r="I498" t="str">
            <v/>
          </cell>
        </row>
        <row r="499">
          <cell r="E499" t="str">
            <v/>
          </cell>
          <cell r="F499" t="str">
            <v/>
          </cell>
          <cell r="I499" t="str">
            <v/>
          </cell>
        </row>
        <row r="500">
          <cell r="E500" t="str">
            <v/>
          </cell>
          <cell r="F500" t="str">
            <v/>
          </cell>
          <cell r="I500" t="str">
            <v/>
          </cell>
        </row>
        <row r="501">
          <cell r="E501" t="str">
            <v/>
          </cell>
          <cell r="F501" t="str">
            <v/>
          </cell>
          <cell r="I501" t="str">
            <v/>
          </cell>
        </row>
        <row r="502">
          <cell r="E502" t="str">
            <v/>
          </cell>
          <cell r="F502" t="str">
            <v/>
          </cell>
          <cell r="I502" t="str">
            <v/>
          </cell>
        </row>
        <row r="503">
          <cell r="E503" t="str">
            <v/>
          </cell>
          <cell r="F503" t="str">
            <v/>
          </cell>
          <cell r="I503" t="str">
            <v/>
          </cell>
        </row>
        <row r="504">
          <cell r="E504" t="str">
            <v/>
          </cell>
          <cell r="F504" t="str">
            <v/>
          </cell>
          <cell r="I504" t="str">
            <v/>
          </cell>
        </row>
        <row r="505">
          <cell r="E505" t="str">
            <v/>
          </cell>
          <cell r="F505" t="str">
            <v/>
          </cell>
          <cell r="I505" t="str">
            <v/>
          </cell>
        </row>
        <row r="506">
          <cell r="E506" t="str">
            <v/>
          </cell>
          <cell r="F506" t="str">
            <v/>
          </cell>
          <cell r="I506" t="str">
            <v/>
          </cell>
        </row>
        <row r="507">
          <cell r="E507" t="str">
            <v/>
          </cell>
          <cell r="F507" t="str">
            <v/>
          </cell>
          <cell r="I507" t="str">
            <v/>
          </cell>
        </row>
        <row r="508">
          <cell r="E508" t="str">
            <v/>
          </cell>
          <cell r="F508" t="str">
            <v/>
          </cell>
          <cell r="I508" t="str">
            <v/>
          </cell>
        </row>
        <row r="509">
          <cell r="E509" t="str">
            <v/>
          </cell>
          <cell r="F509" t="str">
            <v/>
          </cell>
          <cell r="I509" t="str">
            <v/>
          </cell>
        </row>
        <row r="510">
          <cell r="E510" t="str">
            <v/>
          </cell>
          <cell r="F510" t="str">
            <v/>
          </cell>
          <cell r="I510" t="str">
            <v/>
          </cell>
        </row>
        <row r="511">
          <cell r="E511" t="str">
            <v/>
          </cell>
          <cell r="F511" t="str">
            <v/>
          </cell>
          <cell r="I511" t="str">
            <v/>
          </cell>
        </row>
        <row r="512">
          <cell r="E512" t="str">
            <v/>
          </cell>
          <cell r="F512" t="str">
            <v/>
          </cell>
          <cell r="I512" t="str">
            <v/>
          </cell>
        </row>
        <row r="513">
          <cell r="E513" t="str">
            <v/>
          </cell>
          <cell r="F513" t="str">
            <v/>
          </cell>
          <cell r="I513" t="str">
            <v/>
          </cell>
        </row>
        <row r="514">
          <cell r="E514" t="str">
            <v/>
          </cell>
          <cell r="F514" t="str">
            <v/>
          </cell>
          <cell r="I514" t="str">
            <v/>
          </cell>
        </row>
        <row r="515">
          <cell r="E515" t="str">
            <v/>
          </cell>
          <cell r="F515" t="str">
            <v/>
          </cell>
          <cell r="I515" t="str">
            <v/>
          </cell>
        </row>
        <row r="516">
          <cell r="E516" t="str">
            <v/>
          </cell>
          <cell r="F516" t="str">
            <v/>
          </cell>
          <cell r="I516" t="str">
            <v/>
          </cell>
        </row>
        <row r="517">
          <cell r="E517" t="str">
            <v/>
          </cell>
          <cell r="F517" t="str">
            <v/>
          </cell>
          <cell r="I517" t="str">
            <v/>
          </cell>
        </row>
        <row r="518">
          <cell r="E518" t="str">
            <v/>
          </cell>
          <cell r="F518" t="str">
            <v/>
          </cell>
          <cell r="I518" t="str">
            <v/>
          </cell>
        </row>
        <row r="519">
          <cell r="E519" t="str">
            <v/>
          </cell>
          <cell r="F519" t="str">
            <v/>
          </cell>
          <cell r="I519" t="str">
            <v/>
          </cell>
        </row>
        <row r="520">
          <cell r="E520" t="str">
            <v/>
          </cell>
          <cell r="F520" t="str">
            <v/>
          </cell>
          <cell r="I520" t="str">
            <v/>
          </cell>
        </row>
        <row r="521">
          <cell r="E521" t="str">
            <v/>
          </cell>
          <cell r="F521" t="str">
            <v/>
          </cell>
          <cell r="I521" t="str">
            <v/>
          </cell>
        </row>
        <row r="522">
          <cell r="E522" t="str">
            <v/>
          </cell>
          <cell r="F522" t="str">
            <v/>
          </cell>
          <cell r="I522" t="str">
            <v/>
          </cell>
        </row>
        <row r="523">
          <cell r="E523" t="str">
            <v/>
          </cell>
          <cell r="F523" t="str">
            <v/>
          </cell>
          <cell r="I523" t="str">
            <v/>
          </cell>
        </row>
        <row r="524">
          <cell r="E524" t="str">
            <v/>
          </cell>
          <cell r="F524" t="str">
            <v/>
          </cell>
          <cell r="I524" t="str">
            <v/>
          </cell>
        </row>
        <row r="525">
          <cell r="E525" t="str">
            <v/>
          </cell>
          <cell r="F525" t="str">
            <v/>
          </cell>
          <cell r="I525" t="str">
            <v/>
          </cell>
        </row>
        <row r="526">
          <cell r="E526" t="str">
            <v/>
          </cell>
          <cell r="F526" t="str">
            <v/>
          </cell>
          <cell r="I526" t="str">
            <v/>
          </cell>
        </row>
        <row r="527">
          <cell r="E527" t="str">
            <v/>
          </cell>
          <cell r="F527" t="str">
            <v/>
          </cell>
          <cell r="I527" t="str">
            <v/>
          </cell>
        </row>
        <row r="528">
          <cell r="E528" t="str">
            <v/>
          </cell>
          <cell r="F528" t="str">
            <v/>
          </cell>
          <cell r="I528" t="str">
            <v/>
          </cell>
        </row>
        <row r="529">
          <cell r="E529" t="str">
            <v/>
          </cell>
          <cell r="F529" t="str">
            <v/>
          </cell>
          <cell r="I5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.fs.nekfirecache@usda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32"/>
  <sheetViews>
    <sheetView tabSelected="1" zoomScale="60" zoomScaleNormal="60" workbookViewId="0" topLeftCell="A1">
      <selection activeCell="C16" sqref="C16"/>
    </sheetView>
  </sheetViews>
  <sheetFormatPr defaultColWidth="9.28125" defaultRowHeight="12.75"/>
  <cols>
    <col min="1" max="1" width="13.57421875" style="1" customWidth="1"/>
    <col min="2" max="2" width="16.28125" style="1" customWidth="1"/>
    <col min="3" max="3" width="18.421875" style="4" customWidth="1"/>
    <col min="4" max="4" width="66.57421875" style="5" customWidth="1"/>
    <col min="5" max="6" width="16.57421875" style="26" customWidth="1"/>
    <col min="7" max="7" width="4.421875" style="6" customWidth="1"/>
    <col min="8" max="8" width="15.57421875" style="27" customWidth="1"/>
    <col min="9" max="9" width="19.28125" style="28" customWidth="1"/>
    <col min="10" max="16384" width="9.28125" style="1" customWidth="1"/>
  </cols>
  <sheetData>
    <row r="1" spans="1:9" ht="43.5" customHeight="1" thickBot="1" thickTop="1">
      <c r="A1" s="107" t="s">
        <v>127</v>
      </c>
      <c r="B1" s="108"/>
      <c r="C1" s="108"/>
      <c r="D1" s="108"/>
      <c r="E1" s="108"/>
      <c r="F1" s="108"/>
      <c r="G1" s="104" t="s">
        <v>126</v>
      </c>
      <c r="H1" s="105"/>
      <c r="I1" s="106"/>
    </row>
    <row r="2" spans="1:9" ht="17.25" customHeight="1" thickBot="1" thickTop="1">
      <c r="A2" s="75"/>
      <c r="B2" s="76"/>
      <c r="C2" s="76"/>
      <c r="D2" s="47" t="s">
        <v>135</v>
      </c>
      <c r="E2" s="76"/>
      <c r="F2" s="76"/>
      <c r="G2" s="76"/>
      <c r="H2" s="76"/>
      <c r="I2" s="46"/>
    </row>
    <row r="3" spans="1:9" s="33" customFormat="1" ht="36.75" customHeight="1" thickTop="1">
      <c r="A3" s="111" t="s">
        <v>115</v>
      </c>
      <c r="B3" s="111"/>
      <c r="C3" s="111"/>
      <c r="D3" s="51"/>
      <c r="E3" s="113" t="s">
        <v>121</v>
      </c>
      <c r="F3" s="113"/>
      <c r="G3" s="90"/>
      <c r="H3" s="90"/>
      <c r="I3" s="90"/>
    </row>
    <row r="4" spans="1:9" s="33" customFormat="1" ht="36.75" customHeight="1">
      <c r="A4" s="112" t="s">
        <v>116</v>
      </c>
      <c r="B4" s="112"/>
      <c r="C4" s="112"/>
      <c r="D4" s="52"/>
      <c r="E4" s="101"/>
      <c r="F4" s="101"/>
      <c r="G4" s="101"/>
      <c r="H4" s="101"/>
      <c r="I4" s="101"/>
    </row>
    <row r="5" spans="1:9" s="33" customFormat="1" ht="36.75" customHeight="1">
      <c r="A5" s="112" t="s">
        <v>117</v>
      </c>
      <c r="B5" s="112"/>
      <c r="C5" s="112"/>
      <c r="D5" s="52"/>
      <c r="E5" s="112" t="s">
        <v>122</v>
      </c>
      <c r="F5" s="112"/>
      <c r="G5" s="121"/>
      <c r="H5" s="121"/>
      <c r="I5" s="121"/>
    </row>
    <row r="6" spans="1:9" s="33" customFormat="1" ht="36.75" customHeight="1">
      <c r="A6" s="112" t="s">
        <v>118</v>
      </c>
      <c r="B6" s="112"/>
      <c r="C6" s="112"/>
      <c r="D6" s="52"/>
      <c r="E6" s="101"/>
      <c r="F6" s="101"/>
      <c r="G6" s="101"/>
      <c r="H6" s="101"/>
      <c r="I6" s="101"/>
    </row>
    <row r="7" spans="1:9" s="33" customFormat="1" ht="36.75" customHeight="1">
      <c r="A7" s="112" t="s">
        <v>119</v>
      </c>
      <c r="B7" s="112"/>
      <c r="C7" s="112"/>
      <c r="D7" s="52"/>
      <c r="E7" s="123" t="s">
        <v>123</v>
      </c>
      <c r="F7" s="123"/>
      <c r="G7" s="123"/>
      <c r="H7" s="123"/>
      <c r="I7" s="123"/>
    </row>
    <row r="8" spans="1:9" s="34" customFormat="1" ht="36.75" customHeight="1">
      <c r="A8" s="112" t="s">
        <v>120</v>
      </c>
      <c r="B8" s="112"/>
      <c r="C8" s="112"/>
      <c r="D8" s="53"/>
      <c r="E8" s="123"/>
      <c r="F8" s="123"/>
      <c r="G8" s="123"/>
      <c r="H8" s="123"/>
      <c r="I8" s="123"/>
    </row>
    <row r="9" spans="1:9" s="30" customFormat="1" ht="12" customHeight="1" thickBot="1">
      <c r="A9" s="31"/>
      <c r="B9" s="31"/>
      <c r="C9" s="31"/>
      <c r="D9" s="32"/>
      <c r="E9" s="122"/>
      <c r="F9" s="122"/>
      <c r="G9" s="122"/>
      <c r="H9" s="122"/>
      <c r="I9" s="122"/>
    </row>
    <row r="10" spans="1:9" s="48" customFormat="1" ht="69.75" customHeight="1" thickBot="1" thickTop="1">
      <c r="A10" s="102" t="s">
        <v>124</v>
      </c>
      <c r="B10" s="102"/>
      <c r="C10" s="103"/>
      <c r="D10" s="88" t="s">
        <v>139</v>
      </c>
      <c r="E10" s="109" t="s">
        <v>128</v>
      </c>
      <c r="F10" s="110"/>
      <c r="G10" s="110"/>
      <c r="H10" s="110"/>
      <c r="I10" s="110"/>
    </row>
    <row r="11" spans="1:9" s="2" customFormat="1" ht="108.75" customHeight="1" thickBot="1" thickTop="1">
      <c r="A11" s="77"/>
      <c r="B11" s="116"/>
      <c r="C11" s="117"/>
      <c r="D11" s="89" t="s">
        <v>138</v>
      </c>
      <c r="E11" s="118" t="s">
        <v>132</v>
      </c>
      <c r="F11" s="119"/>
      <c r="G11" s="119"/>
      <c r="H11" s="119"/>
      <c r="I11" s="120"/>
    </row>
    <row r="12" spans="1:9" s="2" customFormat="1" ht="30.75" customHeight="1" thickBot="1" thickTop="1">
      <c r="A12" s="94"/>
      <c r="B12" s="95"/>
      <c r="C12" s="95"/>
      <c r="D12" s="96"/>
      <c r="E12" s="91" t="s">
        <v>131</v>
      </c>
      <c r="F12" s="92"/>
      <c r="G12" s="92"/>
      <c r="H12" s="92"/>
      <c r="I12" s="93"/>
    </row>
    <row r="13" spans="1:9" s="3" customFormat="1" ht="34.5" customHeight="1" thickBot="1" thickTop="1">
      <c r="A13" s="78" t="s">
        <v>130</v>
      </c>
      <c r="B13" s="57" t="s">
        <v>113</v>
      </c>
      <c r="C13" s="19" t="s">
        <v>112</v>
      </c>
      <c r="D13" s="20" t="s">
        <v>129</v>
      </c>
      <c r="E13" s="20" t="s">
        <v>107</v>
      </c>
      <c r="F13" s="20" t="s">
        <v>108</v>
      </c>
      <c r="G13" s="21"/>
      <c r="H13" s="19" t="s">
        <v>109</v>
      </c>
      <c r="I13" s="19" t="s">
        <v>110</v>
      </c>
    </row>
    <row r="14" spans="1:9" s="2" customFormat="1" ht="71.25" customHeight="1" thickTop="1">
      <c r="A14" s="44">
        <v>6</v>
      </c>
      <c r="B14" s="45">
        <v>0</v>
      </c>
      <c r="C14" s="59" t="s">
        <v>0</v>
      </c>
      <c r="D14" s="60" t="s">
        <v>35</v>
      </c>
      <c r="E14" s="61">
        <v>16.05</v>
      </c>
      <c r="F14" s="61">
        <f aca="true" t="shared" si="0" ref="F14:F48">E14*B14</f>
        <v>0</v>
      </c>
      <c r="G14" s="62"/>
      <c r="H14" s="63">
        <v>0.25</v>
      </c>
      <c r="I14" s="63">
        <f aca="true" t="shared" si="1" ref="I14:I48">B14*H14</f>
        <v>0</v>
      </c>
    </row>
    <row r="15" spans="1:9" s="2" customFormat="1" ht="71.25" customHeight="1">
      <c r="A15" s="35">
        <v>7</v>
      </c>
      <c r="B15" s="8">
        <v>0</v>
      </c>
      <c r="C15" s="64" t="s">
        <v>0</v>
      </c>
      <c r="D15" s="65" t="s">
        <v>36</v>
      </c>
      <c r="E15" s="13">
        <v>16.05</v>
      </c>
      <c r="F15" s="66">
        <f t="shared" si="0"/>
        <v>0</v>
      </c>
      <c r="G15" s="67"/>
      <c r="H15" s="14">
        <v>0.25</v>
      </c>
      <c r="I15" s="68">
        <f t="shared" si="1"/>
        <v>0</v>
      </c>
    </row>
    <row r="16" spans="1:9" s="2" customFormat="1" ht="71.25" customHeight="1">
      <c r="A16" s="35">
        <v>4</v>
      </c>
      <c r="B16" s="8">
        <v>0</v>
      </c>
      <c r="C16" s="64" t="s">
        <v>0</v>
      </c>
      <c r="D16" s="65" t="s">
        <v>34</v>
      </c>
      <c r="E16" s="13">
        <v>5.01</v>
      </c>
      <c r="F16" s="66">
        <f t="shared" si="0"/>
        <v>0</v>
      </c>
      <c r="G16" s="67"/>
      <c r="H16" s="14">
        <v>0.13</v>
      </c>
      <c r="I16" s="68">
        <f t="shared" si="1"/>
        <v>0</v>
      </c>
    </row>
    <row r="17" spans="1:9" s="2" customFormat="1" ht="71.25" customHeight="1">
      <c r="A17" s="35">
        <v>3</v>
      </c>
      <c r="B17" s="8">
        <v>0</v>
      </c>
      <c r="C17" s="69" t="s">
        <v>0</v>
      </c>
      <c r="D17" s="65" t="s">
        <v>33</v>
      </c>
      <c r="E17" s="66">
        <v>4.95</v>
      </c>
      <c r="F17" s="66">
        <f t="shared" si="0"/>
        <v>0</v>
      </c>
      <c r="G17" s="70"/>
      <c r="H17" s="71">
        <v>0.13</v>
      </c>
      <c r="I17" s="68">
        <f t="shared" si="1"/>
        <v>0</v>
      </c>
    </row>
    <row r="18" spans="1:9" s="2" customFormat="1" ht="71.25" customHeight="1">
      <c r="A18" s="35">
        <v>46</v>
      </c>
      <c r="B18" s="8">
        <v>0</v>
      </c>
      <c r="C18" s="64" t="s">
        <v>0</v>
      </c>
      <c r="D18" s="65" t="s">
        <v>38</v>
      </c>
      <c r="E18" s="13">
        <v>53.71</v>
      </c>
      <c r="F18" s="66">
        <f t="shared" si="0"/>
        <v>0</v>
      </c>
      <c r="G18" s="67"/>
      <c r="H18" s="14">
        <v>1.44</v>
      </c>
      <c r="I18" s="68">
        <f t="shared" si="1"/>
        <v>0</v>
      </c>
    </row>
    <row r="19" spans="1:9" s="2" customFormat="1" ht="71.25" customHeight="1">
      <c r="A19" s="35">
        <v>857</v>
      </c>
      <c r="B19" s="8">
        <v>0</v>
      </c>
      <c r="C19" s="64" t="s">
        <v>0</v>
      </c>
      <c r="D19" s="65" t="s">
        <v>77</v>
      </c>
      <c r="E19" s="13">
        <v>26.76</v>
      </c>
      <c r="F19" s="66">
        <f t="shared" si="0"/>
        <v>0</v>
      </c>
      <c r="G19" s="67"/>
      <c r="H19" s="14">
        <v>1.19</v>
      </c>
      <c r="I19" s="68">
        <f t="shared" si="1"/>
        <v>0</v>
      </c>
    </row>
    <row r="20" spans="1:9" s="2" customFormat="1" ht="71.25" customHeight="1">
      <c r="A20" s="35">
        <v>710</v>
      </c>
      <c r="B20" s="8">
        <v>0</v>
      </c>
      <c r="C20" s="69" t="s">
        <v>0</v>
      </c>
      <c r="D20" s="72" t="s">
        <v>71</v>
      </c>
      <c r="E20" s="13">
        <v>17.11</v>
      </c>
      <c r="F20" s="66">
        <f t="shared" si="0"/>
        <v>0</v>
      </c>
      <c r="G20" s="67"/>
      <c r="H20" s="14">
        <v>0.19</v>
      </c>
      <c r="I20" s="68">
        <f t="shared" si="1"/>
        <v>0</v>
      </c>
    </row>
    <row r="21" spans="1:9" s="2" customFormat="1" ht="71.25" customHeight="1">
      <c r="A21" s="35">
        <v>856</v>
      </c>
      <c r="B21" s="8">
        <v>0</v>
      </c>
      <c r="C21" s="69" t="s">
        <v>0</v>
      </c>
      <c r="D21" s="72" t="s">
        <v>76</v>
      </c>
      <c r="E21" s="13">
        <v>16.31</v>
      </c>
      <c r="F21" s="66">
        <f t="shared" si="0"/>
        <v>0</v>
      </c>
      <c r="G21" s="67"/>
      <c r="H21" s="14">
        <v>1</v>
      </c>
      <c r="I21" s="68">
        <f t="shared" si="1"/>
        <v>0</v>
      </c>
    </row>
    <row r="22" spans="1:9" s="2" customFormat="1" ht="71.25" customHeight="1">
      <c r="A22" s="35">
        <v>916</v>
      </c>
      <c r="B22" s="8">
        <v>0</v>
      </c>
      <c r="C22" s="69" t="s">
        <v>0</v>
      </c>
      <c r="D22" s="72" t="s">
        <v>78</v>
      </c>
      <c r="E22" s="13">
        <v>13.35</v>
      </c>
      <c r="F22" s="66">
        <f t="shared" si="0"/>
        <v>0</v>
      </c>
      <c r="G22" s="67"/>
      <c r="H22" s="14">
        <v>0.31</v>
      </c>
      <c r="I22" s="68">
        <f t="shared" si="1"/>
        <v>0</v>
      </c>
    </row>
    <row r="23" spans="1:9" s="2" customFormat="1" ht="71.25" customHeight="1">
      <c r="A23" s="35">
        <v>429</v>
      </c>
      <c r="B23" s="8">
        <v>0</v>
      </c>
      <c r="C23" s="69" t="s">
        <v>0</v>
      </c>
      <c r="D23" s="72" t="s">
        <v>55</v>
      </c>
      <c r="E23" s="13">
        <v>9.65</v>
      </c>
      <c r="F23" s="66">
        <f t="shared" si="0"/>
        <v>0</v>
      </c>
      <c r="G23" s="67"/>
      <c r="H23" s="14">
        <v>0.31</v>
      </c>
      <c r="I23" s="68">
        <f t="shared" si="1"/>
        <v>0</v>
      </c>
    </row>
    <row r="24" spans="1:9" s="2" customFormat="1" ht="71.25" customHeight="1">
      <c r="A24" s="35">
        <v>428</v>
      </c>
      <c r="B24" s="8">
        <v>0</v>
      </c>
      <c r="C24" s="64" t="s">
        <v>0</v>
      </c>
      <c r="D24" s="65" t="s">
        <v>54</v>
      </c>
      <c r="E24" s="13">
        <v>7.13</v>
      </c>
      <c r="F24" s="66">
        <f t="shared" si="0"/>
        <v>0</v>
      </c>
      <c r="G24" s="67"/>
      <c r="H24" s="14">
        <v>0.13</v>
      </c>
      <c r="I24" s="68">
        <f t="shared" si="1"/>
        <v>0</v>
      </c>
    </row>
    <row r="25" spans="1:9" s="2" customFormat="1" ht="71.25" customHeight="1">
      <c r="A25" s="35">
        <v>1145</v>
      </c>
      <c r="B25" s="8">
        <v>0</v>
      </c>
      <c r="C25" s="64" t="s">
        <v>4</v>
      </c>
      <c r="D25" s="65" t="s">
        <v>82</v>
      </c>
      <c r="E25" s="13">
        <v>113.28</v>
      </c>
      <c r="F25" s="66">
        <f t="shared" si="0"/>
        <v>0</v>
      </c>
      <c r="G25" s="67"/>
      <c r="H25" s="14">
        <v>43.63</v>
      </c>
      <c r="I25" s="68">
        <f t="shared" si="1"/>
        <v>0</v>
      </c>
    </row>
    <row r="26" spans="1:9" s="2" customFormat="1" ht="71.25" customHeight="1">
      <c r="A26" s="35">
        <v>105</v>
      </c>
      <c r="B26" s="8">
        <v>0</v>
      </c>
      <c r="C26" s="64" t="s">
        <v>133</v>
      </c>
      <c r="D26" s="65" t="s">
        <v>134</v>
      </c>
      <c r="E26" s="13">
        <v>143.17</v>
      </c>
      <c r="F26" s="66">
        <f t="shared" si="0"/>
        <v>0</v>
      </c>
      <c r="G26" s="67"/>
      <c r="H26" s="14">
        <v>37.5</v>
      </c>
      <c r="I26" s="68">
        <f t="shared" si="1"/>
        <v>0</v>
      </c>
    </row>
    <row r="27" spans="1:9" s="2" customFormat="1" ht="71.25" customHeight="1">
      <c r="A27" s="35">
        <v>743</v>
      </c>
      <c r="B27" s="8">
        <v>0</v>
      </c>
      <c r="C27" s="69" t="s">
        <v>0</v>
      </c>
      <c r="D27" s="72" t="s">
        <v>75</v>
      </c>
      <c r="E27" s="13">
        <v>0.5</v>
      </c>
      <c r="F27" s="66">
        <f t="shared" si="0"/>
        <v>0</v>
      </c>
      <c r="G27" s="67"/>
      <c r="H27" s="14">
        <v>0.06</v>
      </c>
      <c r="I27" s="68">
        <f t="shared" si="1"/>
        <v>0</v>
      </c>
    </row>
    <row r="28" spans="1:9" s="2" customFormat="1" ht="71.25" customHeight="1">
      <c r="A28" s="35">
        <v>254</v>
      </c>
      <c r="B28" s="8">
        <v>0</v>
      </c>
      <c r="C28" s="64" t="s">
        <v>0</v>
      </c>
      <c r="D28" s="65" t="s">
        <v>51</v>
      </c>
      <c r="E28" s="13">
        <v>0.37</v>
      </c>
      <c r="F28" s="66">
        <f t="shared" si="0"/>
        <v>0</v>
      </c>
      <c r="G28" s="67"/>
      <c r="H28" s="14">
        <v>0.06</v>
      </c>
      <c r="I28" s="68">
        <f t="shared" si="1"/>
        <v>0</v>
      </c>
    </row>
    <row r="29" spans="1:9" s="2" customFormat="1" ht="71.25" customHeight="1">
      <c r="A29" s="35">
        <v>721</v>
      </c>
      <c r="B29" s="8">
        <v>0</v>
      </c>
      <c r="C29" s="64" t="s">
        <v>0</v>
      </c>
      <c r="D29" s="65" t="s">
        <v>11</v>
      </c>
      <c r="E29" s="13">
        <v>0.23</v>
      </c>
      <c r="F29" s="66">
        <f t="shared" si="0"/>
        <v>0</v>
      </c>
      <c r="G29" s="67"/>
      <c r="H29" s="14">
        <v>0.06</v>
      </c>
      <c r="I29" s="68">
        <f t="shared" si="1"/>
        <v>0</v>
      </c>
    </row>
    <row r="30" spans="1:9" s="2" customFormat="1" ht="71.25" customHeight="1">
      <c r="A30" s="35">
        <v>1296</v>
      </c>
      <c r="B30" s="8">
        <v>0</v>
      </c>
      <c r="C30" s="69" t="s">
        <v>1</v>
      </c>
      <c r="D30" s="72" t="s">
        <v>91</v>
      </c>
      <c r="E30" s="13">
        <v>21.41</v>
      </c>
      <c r="F30" s="66">
        <f t="shared" si="0"/>
        <v>0</v>
      </c>
      <c r="G30" s="67"/>
      <c r="H30" s="14">
        <v>0.44</v>
      </c>
      <c r="I30" s="68">
        <f t="shared" si="1"/>
        <v>0</v>
      </c>
    </row>
    <row r="31" spans="1:9" s="2" customFormat="1" ht="71.25" customHeight="1">
      <c r="A31" s="35">
        <v>1295</v>
      </c>
      <c r="B31" s="8">
        <v>0</v>
      </c>
      <c r="C31" s="64" t="s">
        <v>1</v>
      </c>
      <c r="D31" s="65" t="s">
        <v>90</v>
      </c>
      <c r="E31" s="13">
        <v>21.41</v>
      </c>
      <c r="F31" s="66">
        <f t="shared" si="0"/>
        <v>0</v>
      </c>
      <c r="G31" s="67"/>
      <c r="H31" s="14">
        <v>0.38</v>
      </c>
      <c r="I31" s="68">
        <f t="shared" si="1"/>
        <v>0</v>
      </c>
    </row>
    <row r="32" spans="1:9" s="2" customFormat="1" ht="71.25" customHeight="1">
      <c r="A32" s="35">
        <v>1294</v>
      </c>
      <c r="B32" s="8">
        <v>0</v>
      </c>
      <c r="C32" s="69" t="s">
        <v>1</v>
      </c>
      <c r="D32" s="72" t="s">
        <v>89</v>
      </c>
      <c r="E32" s="13">
        <v>21.41</v>
      </c>
      <c r="F32" s="66">
        <f t="shared" si="0"/>
        <v>0</v>
      </c>
      <c r="G32" s="67"/>
      <c r="H32" s="14">
        <v>0.31</v>
      </c>
      <c r="I32" s="68">
        <f t="shared" si="1"/>
        <v>0</v>
      </c>
    </row>
    <row r="33" spans="1:9" s="2" customFormat="1" ht="71.25" customHeight="1">
      <c r="A33" s="35">
        <v>1297</v>
      </c>
      <c r="B33" s="8">
        <v>0</v>
      </c>
      <c r="C33" s="64" t="s">
        <v>1</v>
      </c>
      <c r="D33" s="65" t="s">
        <v>92</v>
      </c>
      <c r="E33" s="13">
        <v>21.41</v>
      </c>
      <c r="F33" s="66">
        <f t="shared" si="0"/>
        <v>0</v>
      </c>
      <c r="G33" s="67"/>
      <c r="H33" s="14">
        <v>0.5</v>
      </c>
      <c r="I33" s="68">
        <f t="shared" si="1"/>
        <v>0</v>
      </c>
    </row>
    <row r="34" spans="1:9" s="2" customFormat="1" ht="71.25" customHeight="1">
      <c r="A34" s="35">
        <v>1293</v>
      </c>
      <c r="B34" s="8">
        <v>0</v>
      </c>
      <c r="C34" s="64" t="s">
        <v>1</v>
      </c>
      <c r="D34" s="65" t="s">
        <v>88</v>
      </c>
      <c r="E34" s="13">
        <v>21.41</v>
      </c>
      <c r="F34" s="66">
        <f t="shared" si="0"/>
        <v>0</v>
      </c>
      <c r="G34" s="67"/>
      <c r="H34" s="14">
        <v>0.31</v>
      </c>
      <c r="I34" s="68">
        <f t="shared" si="1"/>
        <v>0</v>
      </c>
    </row>
    <row r="35" spans="1:9" s="2" customFormat="1" ht="71.25" customHeight="1">
      <c r="A35" s="35">
        <v>318</v>
      </c>
      <c r="B35" s="8">
        <v>0</v>
      </c>
      <c r="C35" s="69" t="s">
        <v>1</v>
      </c>
      <c r="D35" s="72" t="s">
        <v>7</v>
      </c>
      <c r="E35" s="13">
        <v>20.21</v>
      </c>
      <c r="F35" s="66">
        <f t="shared" si="0"/>
        <v>0</v>
      </c>
      <c r="G35" s="67"/>
      <c r="H35" s="14">
        <v>0.25</v>
      </c>
      <c r="I35" s="68">
        <f t="shared" si="1"/>
        <v>0</v>
      </c>
    </row>
    <row r="36" spans="1:9" s="2" customFormat="1" ht="71.25" customHeight="1">
      <c r="A36" s="35">
        <v>1086</v>
      </c>
      <c r="B36" s="8">
        <v>0</v>
      </c>
      <c r="C36" s="69" t="s">
        <v>0</v>
      </c>
      <c r="D36" s="72" t="s">
        <v>81</v>
      </c>
      <c r="E36" s="13">
        <v>64.9</v>
      </c>
      <c r="F36" s="66">
        <f t="shared" si="0"/>
        <v>0</v>
      </c>
      <c r="G36" s="67"/>
      <c r="H36" s="14">
        <v>0.56</v>
      </c>
      <c r="I36" s="68">
        <f t="shared" si="1"/>
        <v>0</v>
      </c>
    </row>
    <row r="37" spans="1:9" s="2" customFormat="1" ht="71.25" customHeight="1">
      <c r="A37" s="35">
        <v>718</v>
      </c>
      <c r="B37" s="8">
        <v>0</v>
      </c>
      <c r="C37" s="69" t="s">
        <v>0</v>
      </c>
      <c r="D37" s="72" t="s">
        <v>72</v>
      </c>
      <c r="E37" s="13">
        <v>55.72</v>
      </c>
      <c r="F37" s="66">
        <f t="shared" si="0"/>
        <v>0</v>
      </c>
      <c r="G37" s="67"/>
      <c r="H37" s="14">
        <v>0.65</v>
      </c>
      <c r="I37" s="68">
        <f t="shared" si="1"/>
        <v>0</v>
      </c>
    </row>
    <row r="38" spans="1:9" s="2" customFormat="1" ht="71.25" customHeight="1">
      <c r="A38" s="35">
        <v>7291</v>
      </c>
      <c r="B38" s="8">
        <v>0</v>
      </c>
      <c r="C38" s="69" t="s">
        <v>0</v>
      </c>
      <c r="D38" s="72" t="s">
        <v>140</v>
      </c>
      <c r="E38" s="13">
        <v>59.42</v>
      </c>
      <c r="F38" s="66">
        <f t="shared" si="0"/>
        <v>0</v>
      </c>
      <c r="G38" s="67"/>
      <c r="H38" s="14">
        <v>2</v>
      </c>
      <c r="I38" s="68">
        <f t="shared" si="1"/>
        <v>0</v>
      </c>
    </row>
    <row r="39" spans="1:13" s="2" customFormat="1" ht="71.25" customHeight="1">
      <c r="A39" s="58">
        <v>7287</v>
      </c>
      <c r="B39" s="8">
        <v>0</v>
      </c>
      <c r="C39" s="73" t="s">
        <v>0</v>
      </c>
      <c r="D39" s="74" t="s">
        <v>106</v>
      </c>
      <c r="E39" s="13">
        <v>55.66</v>
      </c>
      <c r="F39" s="66">
        <f t="shared" si="0"/>
        <v>0</v>
      </c>
      <c r="G39" s="67"/>
      <c r="H39" s="14">
        <v>0</v>
      </c>
      <c r="I39" s="68">
        <f t="shared" si="1"/>
        <v>0</v>
      </c>
      <c r="J39" s="1"/>
      <c r="K39" s="1"/>
      <c r="L39" s="1"/>
      <c r="M39" s="1"/>
    </row>
    <row r="40" spans="1:9" s="2" customFormat="1" ht="71.25" customHeight="1">
      <c r="A40" s="35">
        <v>1016</v>
      </c>
      <c r="B40" s="8">
        <v>0</v>
      </c>
      <c r="C40" s="64" t="s">
        <v>2</v>
      </c>
      <c r="D40" s="65" t="s">
        <v>80</v>
      </c>
      <c r="E40" s="13">
        <v>24.67</v>
      </c>
      <c r="F40" s="66">
        <f t="shared" si="0"/>
        <v>0</v>
      </c>
      <c r="G40" s="67"/>
      <c r="H40" s="14">
        <v>1.25</v>
      </c>
      <c r="I40" s="68">
        <f t="shared" si="1"/>
        <v>0</v>
      </c>
    </row>
    <row r="41" spans="1:9" s="2" customFormat="1" ht="71.25" customHeight="1">
      <c r="A41" s="35">
        <v>7629</v>
      </c>
      <c r="B41" s="8">
        <v>0</v>
      </c>
      <c r="C41" s="64" t="s">
        <v>2</v>
      </c>
      <c r="D41" s="65" t="s">
        <v>141</v>
      </c>
      <c r="E41" s="13">
        <v>82.02</v>
      </c>
      <c r="F41" s="66">
        <v>0</v>
      </c>
      <c r="G41" s="67"/>
      <c r="H41" s="14">
        <v>5</v>
      </c>
      <c r="I41" s="68">
        <f t="shared" si="1"/>
        <v>0</v>
      </c>
    </row>
    <row r="42" spans="1:9" s="2" customFormat="1" ht="71.25" customHeight="1">
      <c r="A42" s="35">
        <v>115</v>
      </c>
      <c r="B42" s="8">
        <v>0</v>
      </c>
      <c r="C42" s="64" t="s">
        <v>2</v>
      </c>
      <c r="D42" s="65" t="s">
        <v>39</v>
      </c>
      <c r="E42" s="13">
        <v>213.7</v>
      </c>
      <c r="F42" s="66">
        <f t="shared" si="0"/>
        <v>0</v>
      </c>
      <c r="G42" s="67"/>
      <c r="H42" s="14">
        <v>8.88</v>
      </c>
      <c r="I42" s="68">
        <f t="shared" si="1"/>
        <v>0</v>
      </c>
    </row>
    <row r="43" spans="1:9" s="2" customFormat="1" ht="71.25" customHeight="1">
      <c r="A43" s="35">
        <v>1239</v>
      </c>
      <c r="B43" s="8">
        <v>0</v>
      </c>
      <c r="C43" s="64" t="s">
        <v>2</v>
      </c>
      <c r="D43" s="65" t="s">
        <v>86</v>
      </c>
      <c r="E43" s="13">
        <v>239.17</v>
      </c>
      <c r="F43" s="66">
        <f t="shared" si="0"/>
        <v>0</v>
      </c>
      <c r="G43" s="67"/>
      <c r="H43" s="14">
        <v>12.38</v>
      </c>
      <c r="I43" s="68">
        <f t="shared" si="1"/>
        <v>0</v>
      </c>
    </row>
    <row r="44" spans="1:9" s="2" customFormat="1" ht="71.25" customHeight="1">
      <c r="A44" s="35">
        <v>1238</v>
      </c>
      <c r="B44" s="8">
        <v>0</v>
      </c>
      <c r="C44" s="69" t="s">
        <v>2</v>
      </c>
      <c r="D44" s="72" t="s">
        <v>85</v>
      </c>
      <c r="E44" s="13">
        <v>189.13</v>
      </c>
      <c r="F44" s="66">
        <f t="shared" si="0"/>
        <v>0</v>
      </c>
      <c r="G44" s="67"/>
      <c r="H44" s="14">
        <v>8.38</v>
      </c>
      <c r="I44" s="68">
        <f t="shared" si="1"/>
        <v>0</v>
      </c>
    </row>
    <row r="45" spans="1:9" s="2" customFormat="1" ht="71.25" customHeight="1">
      <c r="A45" s="35">
        <v>1808</v>
      </c>
      <c r="B45" s="8">
        <v>0</v>
      </c>
      <c r="C45" s="69" t="s">
        <v>2</v>
      </c>
      <c r="D45" s="72" t="s">
        <v>12</v>
      </c>
      <c r="E45" s="13">
        <v>181.02</v>
      </c>
      <c r="F45" s="66">
        <f t="shared" si="0"/>
        <v>0</v>
      </c>
      <c r="G45" s="67"/>
      <c r="H45" s="14">
        <v>7.88</v>
      </c>
      <c r="I45" s="68">
        <f t="shared" si="1"/>
        <v>0</v>
      </c>
    </row>
    <row r="46" spans="1:9" s="2" customFormat="1" ht="71.25" customHeight="1">
      <c r="A46" s="35">
        <v>2800</v>
      </c>
      <c r="B46" s="8">
        <v>0</v>
      </c>
      <c r="C46" s="64" t="s">
        <v>1</v>
      </c>
      <c r="D46" s="65" t="s">
        <v>14</v>
      </c>
      <c r="E46" s="13">
        <v>114.64</v>
      </c>
      <c r="F46" s="66">
        <f t="shared" si="0"/>
        <v>0</v>
      </c>
      <c r="G46" s="67"/>
      <c r="H46" s="14">
        <v>1.25</v>
      </c>
      <c r="I46" s="68">
        <f t="shared" si="1"/>
        <v>0</v>
      </c>
    </row>
    <row r="47" spans="1:9" s="2" customFormat="1" ht="71.25" customHeight="1">
      <c r="A47" s="35">
        <v>2841</v>
      </c>
      <c r="B47" s="8">
        <v>0</v>
      </c>
      <c r="C47" s="64" t="s">
        <v>1</v>
      </c>
      <c r="D47" s="65" t="s">
        <v>22</v>
      </c>
      <c r="E47" s="13">
        <v>114.64</v>
      </c>
      <c r="F47" s="66">
        <f t="shared" si="0"/>
        <v>0</v>
      </c>
      <c r="G47" s="67"/>
      <c r="H47" s="14">
        <v>1.25</v>
      </c>
      <c r="I47" s="68">
        <f t="shared" si="1"/>
        <v>0</v>
      </c>
    </row>
    <row r="48" spans="1:9" s="2" customFormat="1" ht="71.25" customHeight="1">
      <c r="A48" s="35">
        <v>2700</v>
      </c>
      <c r="B48" s="8">
        <v>0</v>
      </c>
      <c r="C48" s="69" t="s">
        <v>1</v>
      </c>
      <c r="D48" s="72" t="s">
        <v>96</v>
      </c>
      <c r="E48" s="13">
        <v>114.64</v>
      </c>
      <c r="F48" s="66">
        <f t="shared" si="0"/>
        <v>0</v>
      </c>
      <c r="G48" s="67"/>
      <c r="H48" s="14">
        <v>1.25</v>
      </c>
      <c r="I48" s="68">
        <f t="shared" si="1"/>
        <v>0</v>
      </c>
    </row>
    <row r="49" spans="1:9" s="2" customFormat="1" ht="71.25" customHeight="1">
      <c r="A49" s="35">
        <v>2801</v>
      </c>
      <c r="B49" s="8">
        <v>0</v>
      </c>
      <c r="C49" s="69" t="s">
        <v>1</v>
      </c>
      <c r="D49" s="72" t="s">
        <v>15</v>
      </c>
      <c r="E49" s="13">
        <v>114.64</v>
      </c>
      <c r="F49" s="66">
        <f aca="true" t="shared" si="2" ref="F49:F79">E49*B49</f>
        <v>0</v>
      </c>
      <c r="G49" s="67"/>
      <c r="H49" s="14">
        <v>1.25</v>
      </c>
      <c r="I49" s="68">
        <f aca="true" t="shared" si="3" ref="I49:I79">B49*H49</f>
        <v>0</v>
      </c>
    </row>
    <row r="50" spans="1:9" s="2" customFormat="1" ht="71.25" customHeight="1">
      <c r="A50" s="35">
        <v>2843</v>
      </c>
      <c r="B50" s="8">
        <v>0</v>
      </c>
      <c r="C50" s="64" t="s">
        <v>1</v>
      </c>
      <c r="D50" s="65" t="s">
        <v>24</v>
      </c>
      <c r="E50" s="13">
        <v>114.64</v>
      </c>
      <c r="F50" s="66">
        <f t="shared" si="2"/>
        <v>0</v>
      </c>
      <c r="G50" s="67"/>
      <c r="H50" s="14">
        <v>1.25</v>
      </c>
      <c r="I50" s="68">
        <f t="shared" si="3"/>
        <v>0</v>
      </c>
    </row>
    <row r="51" spans="1:9" s="2" customFormat="1" ht="71.25" customHeight="1">
      <c r="A51" s="35">
        <v>2701</v>
      </c>
      <c r="B51" s="8">
        <v>0</v>
      </c>
      <c r="C51" s="64" t="s">
        <v>1</v>
      </c>
      <c r="D51" s="65" t="s">
        <v>97</v>
      </c>
      <c r="E51" s="13">
        <v>114.64</v>
      </c>
      <c r="F51" s="66">
        <f t="shared" si="2"/>
        <v>0</v>
      </c>
      <c r="G51" s="67"/>
      <c r="H51" s="14">
        <v>1.31</v>
      </c>
      <c r="I51" s="68">
        <f t="shared" si="3"/>
        <v>0</v>
      </c>
    </row>
    <row r="52" spans="1:9" s="2" customFormat="1" ht="71.25" customHeight="1">
      <c r="A52" s="35">
        <v>2844</v>
      </c>
      <c r="B52" s="8">
        <v>0</v>
      </c>
      <c r="C52" s="69" t="s">
        <v>1</v>
      </c>
      <c r="D52" s="72" t="s">
        <v>25</v>
      </c>
      <c r="E52" s="13">
        <v>114.64</v>
      </c>
      <c r="F52" s="66">
        <f t="shared" si="2"/>
        <v>0</v>
      </c>
      <c r="G52" s="67"/>
      <c r="H52" s="14">
        <v>1.25</v>
      </c>
      <c r="I52" s="68">
        <f t="shared" si="3"/>
        <v>0</v>
      </c>
    </row>
    <row r="53" spans="1:9" s="2" customFormat="1" ht="71.25" customHeight="1">
      <c r="A53" s="35">
        <v>2802</v>
      </c>
      <c r="B53" s="8">
        <v>0</v>
      </c>
      <c r="C53" s="64" t="s">
        <v>1</v>
      </c>
      <c r="D53" s="65" t="s">
        <v>16</v>
      </c>
      <c r="E53" s="13">
        <v>114.64</v>
      </c>
      <c r="F53" s="66">
        <f t="shared" si="2"/>
        <v>0</v>
      </c>
      <c r="G53" s="67"/>
      <c r="H53" s="14">
        <v>1.31</v>
      </c>
      <c r="I53" s="68">
        <f t="shared" si="3"/>
        <v>0</v>
      </c>
    </row>
    <row r="54" spans="1:9" s="2" customFormat="1" ht="71.25" customHeight="1">
      <c r="A54" s="35">
        <v>2702</v>
      </c>
      <c r="B54" s="8">
        <v>0</v>
      </c>
      <c r="C54" s="69" t="s">
        <v>1</v>
      </c>
      <c r="D54" s="72" t="s">
        <v>98</v>
      </c>
      <c r="E54" s="13">
        <v>114.64</v>
      </c>
      <c r="F54" s="66">
        <f t="shared" si="2"/>
        <v>0</v>
      </c>
      <c r="G54" s="67"/>
      <c r="H54" s="14">
        <v>1.25</v>
      </c>
      <c r="I54" s="68">
        <f t="shared" si="3"/>
        <v>0</v>
      </c>
    </row>
    <row r="55" spans="1:9" s="2" customFormat="1" ht="71.25" customHeight="1">
      <c r="A55" s="35">
        <v>2803</v>
      </c>
      <c r="B55" s="8">
        <v>0</v>
      </c>
      <c r="C55" s="69" t="s">
        <v>1</v>
      </c>
      <c r="D55" s="72" t="s">
        <v>17</v>
      </c>
      <c r="E55" s="13">
        <v>114.64</v>
      </c>
      <c r="F55" s="66">
        <f t="shared" si="2"/>
        <v>0</v>
      </c>
      <c r="G55" s="67"/>
      <c r="H55" s="14">
        <v>1.38</v>
      </c>
      <c r="I55" s="68">
        <f t="shared" si="3"/>
        <v>0</v>
      </c>
    </row>
    <row r="56" spans="1:9" s="2" customFormat="1" ht="71.25" customHeight="1">
      <c r="A56" s="35">
        <v>2845</v>
      </c>
      <c r="B56" s="8">
        <v>0</v>
      </c>
      <c r="C56" s="64" t="s">
        <v>1</v>
      </c>
      <c r="D56" s="65" t="s">
        <v>26</v>
      </c>
      <c r="E56" s="13">
        <v>114.64</v>
      </c>
      <c r="F56" s="66">
        <f t="shared" si="2"/>
        <v>0</v>
      </c>
      <c r="G56" s="67"/>
      <c r="H56" s="14">
        <v>1.25</v>
      </c>
      <c r="I56" s="68">
        <f t="shared" si="3"/>
        <v>0</v>
      </c>
    </row>
    <row r="57" spans="1:9" s="2" customFormat="1" ht="71.25" customHeight="1">
      <c r="A57" s="35">
        <v>2703</v>
      </c>
      <c r="B57" s="8">
        <v>0</v>
      </c>
      <c r="C57" s="64" t="s">
        <v>1</v>
      </c>
      <c r="D57" s="65" t="s">
        <v>99</v>
      </c>
      <c r="E57" s="13">
        <v>114.64</v>
      </c>
      <c r="F57" s="66">
        <f t="shared" si="2"/>
        <v>0</v>
      </c>
      <c r="G57" s="67"/>
      <c r="H57" s="14">
        <v>1.38</v>
      </c>
      <c r="I57" s="68">
        <f t="shared" si="3"/>
        <v>0</v>
      </c>
    </row>
    <row r="58" spans="1:9" s="2" customFormat="1" ht="71.25" customHeight="1">
      <c r="A58" s="35">
        <v>2804</v>
      </c>
      <c r="B58" s="8">
        <v>0</v>
      </c>
      <c r="C58" s="64" t="s">
        <v>1</v>
      </c>
      <c r="D58" s="65" t="s">
        <v>18</v>
      </c>
      <c r="E58" s="13">
        <v>114.64</v>
      </c>
      <c r="F58" s="66">
        <f t="shared" si="2"/>
        <v>0</v>
      </c>
      <c r="G58" s="67"/>
      <c r="H58" s="14">
        <v>1.38</v>
      </c>
      <c r="I58" s="68">
        <f t="shared" si="3"/>
        <v>0</v>
      </c>
    </row>
    <row r="59" spans="1:9" s="2" customFormat="1" ht="71.25" customHeight="1">
      <c r="A59" s="35">
        <v>2847</v>
      </c>
      <c r="B59" s="8">
        <v>0</v>
      </c>
      <c r="C59" s="64" t="s">
        <v>1</v>
      </c>
      <c r="D59" s="65" t="s">
        <v>28</v>
      </c>
      <c r="E59" s="13">
        <v>114.64</v>
      </c>
      <c r="F59" s="66">
        <f t="shared" si="2"/>
        <v>0</v>
      </c>
      <c r="G59" s="67"/>
      <c r="H59" s="14">
        <v>1.25</v>
      </c>
      <c r="I59" s="68">
        <f t="shared" si="3"/>
        <v>0</v>
      </c>
    </row>
    <row r="60" spans="1:9" s="2" customFormat="1" ht="71.25" customHeight="1">
      <c r="A60" s="35">
        <v>2704</v>
      </c>
      <c r="B60" s="8">
        <v>0</v>
      </c>
      <c r="C60" s="69" t="s">
        <v>1</v>
      </c>
      <c r="D60" s="72" t="s">
        <v>100</v>
      </c>
      <c r="E60" s="13">
        <v>114.64</v>
      </c>
      <c r="F60" s="66">
        <f t="shared" si="2"/>
        <v>0</v>
      </c>
      <c r="G60" s="67"/>
      <c r="H60" s="14">
        <v>1.38</v>
      </c>
      <c r="I60" s="68">
        <f t="shared" si="3"/>
        <v>0</v>
      </c>
    </row>
    <row r="61" spans="1:9" s="2" customFormat="1" ht="71.25" customHeight="1">
      <c r="A61" s="35">
        <v>2805</v>
      </c>
      <c r="B61" s="8">
        <v>0</v>
      </c>
      <c r="C61" s="69" t="s">
        <v>1</v>
      </c>
      <c r="D61" s="72" t="s">
        <v>19</v>
      </c>
      <c r="E61" s="13">
        <v>114.64</v>
      </c>
      <c r="F61" s="66">
        <f t="shared" si="2"/>
        <v>0</v>
      </c>
      <c r="G61" s="67"/>
      <c r="H61" s="14">
        <v>1.38</v>
      </c>
      <c r="I61" s="68">
        <f t="shared" si="3"/>
        <v>0</v>
      </c>
    </row>
    <row r="62" spans="1:9" s="2" customFormat="1" ht="71.25" customHeight="1">
      <c r="A62" s="35">
        <v>2848</v>
      </c>
      <c r="B62" s="8">
        <v>0</v>
      </c>
      <c r="C62" s="69" t="s">
        <v>1</v>
      </c>
      <c r="D62" s="72" t="s">
        <v>29</v>
      </c>
      <c r="E62" s="13">
        <v>114.64</v>
      </c>
      <c r="F62" s="66">
        <f t="shared" si="2"/>
        <v>0</v>
      </c>
      <c r="G62" s="67"/>
      <c r="H62" s="14">
        <v>1.25</v>
      </c>
      <c r="I62" s="68">
        <f t="shared" si="3"/>
        <v>0</v>
      </c>
    </row>
    <row r="63" spans="1:9" s="2" customFormat="1" ht="71.25" customHeight="1">
      <c r="A63" s="35">
        <v>2705</v>
      </c>
      <c r="B63" s="8">
        <v>0</v>
      </c>
      <c r="C63" s="64" t="s">
        <v>1</v>
      </c>
      <c r="D63" s="65" t="s">
        <v>101</v>
      </c>
      <c r="E63" s="13">
        <v>114.64</v>
      </c>
      <c r="F63" s="66">
        <f t="shared" si="2"/>
        <v>0</v>
      </c>
      <c r="G63" s="67"/>
      <c r="H63" s="14">
        <v>1.38</v>
      </c>
      <c r="I63" s="68">
        <f t="shared" si="3"/>
        <v>0</v>
      </c>
    </row>
    <row r="64" spans="1:9" s="2" customFormat="1" ht="71.25" customHeight="1">
      <c r="A64" s="35">
        <v>2806</v>
      </c>
      <c r="B64" s="8">
        <v>0</v>
      </c>
      <c r="C64" s="64" t="s">
        <v>1</v>
      </c>
      <c r="D64" s="65" t="s">
        <v>20</v>
      </c>
      <c r="E64" s="13">
        <v>114.64</v>
      </c>
      <c r="F64" s="66">
        <f t="shared" si="2"/>
        <v>0</v>
      </c>
      <c r="G64" s="67"/>
      <c r="H64" s="14">
        <v>1.38</v>
      </c>
      <c r="I64" s="68">
        <f t="shared" si="3"/>
        <v>0</v>
      </c>
    </row>
    <row r="65" spans="1:9" s="2" customFormat="1" ht="71.25" customHeight="1">
      <c r="A65" s="35">
        <v>2849</v>
      </c>
      <c r="B65" s="8">
        <v>0</v>
      </c>
      <c r="C65" s="64" t="s">
        <v>1</v>
      </c>
      <c r="D65" s="65" t="s">
        <v>30</v>
      </c>
      <c r="E65" s="13">
        <v>114.64</v>
      </c>
      <c r="F65" s="66">
        <f t="shared" si="2"/>
        <v>0</v>
      </c>
      <c r="G65" s="67"/>
      <c r="H65" s="14">
        <v>1.25</v>
      </c>
      <c r="I65" s="68">
        <f t="shared" si="3"/>
        <v>0</v>
      </c>
    </row>
    <row r="66" spans="1:9" s="2" customFormat="1" ht="71.25" customHeight="1">
      <c r="A66" s="35">
        <v>2706</v>
      </c>
      <c r="B66" s="8">
        <v>0</v>
      </c>
      <c r="C66" s="69" t="s">
        <v>1</v>
      </c>
      <c r="D66" s="72" t="s">
        <v>102</v>
      </c>
      <c r="E66" s="13">
        <v>114.64</v>
      </c>
      <c r="F66" s="66">
        <f t="shared" si="2"/>
        <v>0</v>
      </c>
      <c r="G66" s="67"/>
      <c r="H66" s="14">
        <v>1.38</v>
      </c>
      <c r="I66" s="68">
        <f t="shared" si="3"/>
        <v>0</v>
      </c>
    </row>
    <row r="67" spans="1:9" s="2" customFormat="1" ht="71.25" customHeight="1">
      <c r="A67" s="35">
        <v>2807</v>
      </c>
      <c r="B67" s="8">
        <v>0</v>
      </c>
      <c r="C67" s="69" t="s">
        <v>1</v>
      </c>
      <c r="D67" s="72" t="s">
        <v>21</v>
      </c>
      <c r="E67" s="13">
        <v>114.64</v>
      </c>
      <c r="F67" s="66">
        <f t="shared" si="2"/>
        <v>0</v>
      </c>
      <c r="G67" s="67"/>
      <c r="H67" s="14">
        <v>1.44</v>
      </c>
      <c r="I67" s="68">
        <f t="shared" si="3"/>
        <v>0</v>
      </c>
    </row>
    <row r="68" spans="1:9" s="2" customFormat="1" ht="71.25" customHeight="1">
      <c r="A68" s="35">
        <v>2850</v>
      </c>
      <c r="B68" s="8">
        <v>0</v>
      </c>
      <c r="C68" s="69" t="s">
        <v>1</v>
      </c>
      <c r="D68" s="72" t="s">
        <v>31</v>
      </c>
      <c r="E68" s="13">
        <v>114.64</v>
      </c>
      <c r="F68" s="66">
        <f t="shared" si="2"/>
        <v>0</v>
      </c>
      <c r="G68" s="67"/>
      <c r="H68" s="14">
        <v>1.25</v>
      </c>
      <c r="I68" s="68">
        <f t="shared" si="3"/>
        <v>0</v>
      </c>
    </row>
    <row r="69" spans="1:9" s="2" customFormat="1" ht="71.25" customHeight="1">
      <c r="A69" s="35">
        <v>2707</v>
      </c>
      <c r="B69" s="8">
        <v>0</v>
      </c>
      <c r="C69" s="64" t="s">
        <v>1</v>
      </c>
      <c r="D69" s="65" t="s">
        <v>103</v>
      </c>
      <c r="E69" s="13">
        <v>114.64</v>
      </c>
      <c r="F69" s="66">
        <f t="shared" si="2"/>
        <v>0</v>
      </c>
      <c r="G69" s="67"/>
      <c r="H69" s="14">
        <v>1.25</v>
      </c>
      <c r="I69" s="68">
        <f t="shared" si="3"/>
        <v>0</v>
      </c>
    </row>
    <row r="70" spans="1:9" s="2" customFormat="1" ht="71.25" customHeight="1">
      <c r="A70" s="35">
        <v>2842</v>
      </c>
      <c r="B70" s="8">
        <v>0</v>
      </c>
      <c r="C70" s="69" t="s">
        <v>1</v>
      </c>
      <c r="D70" s="72" t="s">
        <v>23</v>
      </c>
      <c r="E70" s="13">
        <v>114.64</v>
      </c>
      <c r="F70" s="66">
        <f t="shared" si="2"/>
        <v>0</v>
      </c>
      <c r="G70" s="67"/>
      <c r="H70" s="14">
        <v>1.25</v>
      </c>
      <c r="I70" s="68">
        <f t="shared" si="3"/>
        <v>0</v>
      </c>
    </row>
    <row r="71" spans="1:9" s="2" customFormat="1" ht="71.25" customHeight="1">
      <c r="A71" s="35">
        <v>2846</v>
      </c>
      <c r="B71" s="8">
        <v>0</v>
      </c>
      <c r="C71" s="69" t="s">
        <v>1</v>
      </c>
      <c r="D71" s="72" t="s">
        <v>27</v>
      </c>
      <c r="E71" s="13">
        <v>114.64</v>
      </c>
      <c r="F71" s="66">
        <f t="shared" si="2"/>
        <v>0</v>
      </c>
      <c r="G71" s="67"/>
      <c r="H71" s="14">
        <v>1.25</v>
      </c>
      <c r="I71" s="68">
        <f t="shared" si="3"/>
        <v>0</v>
      </c>
    </row>
    <row r="72" spans="1:9" s="2" customFormat="1" ht="71.25" customHeight="1">
      <c r="A72" s="35">
        <v>2851</v>
      </c>
      <c r="B72" s="8">
        <v>0</v>
      </c>
      <c r="C72" s="64" t="s">
        <v>1</v>
      </c>
      <c r="D72" s="65" t="s">
        <v>32</v>
      </c>
      <c r="E72" s="13">
        <v>114.64</v>
      </c>
      <c r="F72" s="66">
        <f t="shared" si="2"/>
        <v>0</v>
      </c>
      <c r="G72" s="67"/>
      <c r="H72" s="14">
        <v>1.25</v>
      </c>
      <c r="I72" s="68">
        <f t="shared" si="3"/>
        <v>0</v>
      </c>
    </row>
    <row r="73" spans="1:9" s="2" customFormat="1" ht="71.25" customHeight="1">
      <c r="A73" s="35">
        <v>597</v>
      </c>
      <c r="B73" s="8">
        <v>0</v>
      </c>
      <c r="C73" s="64" t="s">
        <v>0</v>
      </c>
      <c r="D73" s="65" t="s">
        <v>65</v>
      </c>
      <c r="E73" s="13">
        <v>9.55</v>
      </c>
      <c r="F73" s="66">
        <f t="shared" si="2"/>
        <v>0</v>
      </c>
      <c r="G73" s="67"/>
      <c r="H73" s="14">
        <v>0.88</v>
      </c>
      <c r="I73" s="68">
        <f t="shared" si="3"/>
        <v>0</v>
      </c>
    </row>
    <row r="74" spans="1:9" s="2" customFormat="1" ht="71.25" customHeight="1">
      <c r="A74" s="35">
        <v>296</v>
      </c>
      <c r="B74" s="8">
        <v>0</v>
      </c>
      <c r="C74" s="69" t="s">
        <v>0</v>
      </c>
      <c r="D74" s="72" t="s">
        <v>3</v>
      </c>
      <c r="E74" s="13">
        <v>68.49</v>
      </c>
      <c r="F74" s="66">
        <f t="shared" si="2"/>
        <v>0</v>
      </c>
      <c r="G74" s="24"/>
      <c r="H74" s="14">
        <v>6.19</v>
      </c>
      <c r="I74" s="68">
        <f t="shared" si="3"/>
        <v>0</v>
      </c>
    </row>
    <row r="75" spans="1:9" s="2" customFormat="1" ht="71.25" customHeight="1">
      <c r="A75" s="35">
        <v>24</v>
      </c>
      <c r="B75" s="8">
        <v>0</v>
      </c>
      <c r="C75" s="69" t="s">
        <v>0</v>
      </c>
      <c r="D75" s="72" t="s">
        <v>137</v>
      </c>
      <c r="E75" s="13">
        <v>151.16</v>
      </c>
      <c r="F75" s="66">
        <f t="shared" si="2"/>
        <v>0</v>
      </c>
      <c r="G75" s="67"/>
      <c r="H75" s="14">
        <v>2.25</v>
      </c>
      <c r="I75" s="68">
        <f t="shared" si="3"/>
        <v>0</v>
      </c>
    </row>
    <row r="76" spans="1:9" s="2" customFormat="1" ht="71.25" customHeight="1">
      <c r="A76" s="35">
        <v>628</v>
      </c>
      <c r="B76" s="8">
        <v>0</v>
      </c>
      <c r="C76" s="69" t="s">
        <v>0</v>
      </c>
      <c r="D76" s="72" t="s">
        <v>67</v>
      </c>
      <c r="E76" s="13">
        <v>25.58</v>
      </c>
      <c r="F76" s="66">
        <f t="shared" si="2"/>
        <v>0</v>
      </c>
      <c r="G76" s="67"/>
      <c r="H76" s="14">
        <v>0.88</v>
      </c>
      <c r="I76" s="68">
        <f t="shared" si="3"/>
        <v>0</v>
      </c>
    </row>
    <row r="77" spans="1:9" s="2" customFormat="1" ht="71.25" customHeight="1">
      <c r="A77" s="35">
        <v>629</v>
      </c>
      <c r="B77" s="8">
        <v>0</v>
      </c>
      <c r="C77" s="64" t="s">
        <v>0</v>
      </c>
      <c r="D77" s="65" t="s">
        <v>68</v>
      </c>
      <c r="E77" s="13">
        <v>31</v>
      </c>
      <c r="F77" s="66">
        <f t="shared" si="2"/>
        <v>0</v>
      </c>
      <c r="G77" s="67"/>
      <c r="H77" s="14">
        <v>1.13</v>
      </c>
      <c r="I77" s="68">
        <f t="shared" si="3"/>
        <v>0</v>
      </c>
    </row>
    <row r="78" spans="1:9" s="2" customFormat="1" ht="71.25" customHeight="1">
      <c r="A78" s="35">
        <v>627</v>
      </c>
      <c r="B78" s="8">
        <v>0</v>
      </c>
      <c r="C78" s="64" t="s">
        <v>0</v>
      </c>
      <c r="D78" s="65" t="s">
        <v>66</v>
      </c>
      <c r="E78" s="13">
        <v>19.18</v>
      </c>
      <c r="F78" s="66">
        <f t="shared" si="2"/>
        <v>0</v>
      </c>
      <c r="G78" s="67"/>
      <c r="H78" s="14">
        <v>0.38</v>
      </c>
      <c r="I78" s="68">
        <f t="shared" si="3"/>
        <v>0</v>
      </c>
    </row>
    <row r="79" spans="1:9" s="2" customFormat="1" ht="71.25" customHeight="1">
      <c r="A79" s="35">
        <v>136</v>
      </c>
      <c r="B79" s="8">
        <v>0</v>
      </c>
      <c r="C79" s="64" t="s">
        <v>0</v>
      </c>
      <c r="D79" s="65" t="s">
        <v>40</v>
      </c>
      <c r="E79" s="13">
        <v>21.96</v>
      </c>
      <c r="F79" s="66">
        <f t="shared" si="2"/>
        <v>0</v>
      </c>
      <c r="G79" s="67"/>
      <c r="H79" s="14">
        <v>0.44</v>
      </c>
      <c r="I79" s="68">
        <f t="shared" si="3"/>
        <v>0</v>
      </c>
    </row>
    <row r="80" spans="1:9" s="2" customFormat="1" ht="71.25" customHeight="1">
      <c r="A80" s="35">
        <v>138</v>
      </c>
      <c r="B80" s="8">
        <v>0</v>
      </c>
      <c r="C80" s="64" t="s">
        <v>0</v>
      </c>
      <c r="D80" s="65" t="s">
        <v>42</v>
      </c>
      <c r="E80" s="13">
        <v>8.64</v>
      </c>
      <c r="F80" s="66">
        <f aca="true" t="shared" si="4" ref="F80:F108">E80*B80</f>
        <v>0</v>
      </c>
      <c r="G80" s="67"/>
      <c r="H80" s="14">
        <v>0.5</v>
      </c>
      <c r="I80" s="68">
        <f aca="true" t="shared" si="5" ref="I80:I108">B80*H80</f>
        <v>0</v>
      </c>
    </row>
    <row r="81" spans="1:9" s="2" customFormat="1" ht="71.25" customHeight="1">
      <c r="A81" s="35">
        <v>137</v>
      </c>
      <c r="B81" s="8">
        <v>0</v>
      </c>
      <c r="C81" s="69" t="s">
        <v>0</v>
      </c>
      <c r="D81" s="72" t="s">
        <v>41</v>
      </c>
      <c r="E81" s="13">
        <v>8.33</v>
      </c>
      <c r="F81" s="66">
        <f t="shared" si="4"/>
        <v>0</v>
      </c>
      <c r="G81" s="67"/>
      <c r="H81" s="14">
        <v>0.63</v>
      </c>
      <c r="I81" s="68">
        <f t="shared" si="5"/>
        <v>0</v>
      </c>
    </row>
    <row r="82" spans="1:9" s="2" customFormat="1" ht="71.25" customHeight="1">
      <c r="A82" s="35">
        <v>674</v>
      </c>
      <c r="B82" s="8">
        <v>0</v>
      </c>
      <c r="C82" s="69" t="s">
        <v>0</v>
      </c>
      <c r="D82" s="72" t="s">
        <v>10</v>
      </c>
      <c r="E82" s="13">
        <v>155.74</v>
      </c>
      <c r="F82" s="66">
        <f t="shared" si="4"/>
        <v>0</v>
      </c>
      <c r="G82" s="24"/>
      <c r="H82" s="15">
        <v>3.69</v>
      </c>
      <c r="I82" s="68">
        <f t="shared" si="5"/>
        <v>0</v>
      </c>
    </row>
    <row r="83" spans="1:9" s="2" customFormat="1" ht="71.25" customHeight="1">
      <c r="A83" s="35">
        <v>679</v>
      </c>
      <c r="B83" s="8">
        <v>0</v>
      </c>
      <c r="C83" s="64" t="s">
        <v>0</v>
      </c>
      <c r="D83" s="65" t="s">
        <v>70</v>
      </c>
      <c r="E83" s="13">
        <v>118.6</v>
      </c>
      <c r="F83" s="66">
        <f t="shared" si="4"/>
        <v>0</v>
      </c>
      <c r="G83" s="24"/>
      <c r="H83" s="15">
        <v>4</v>
      </c>
      <c r="I83" s="68">
        <f t="shared" si="5"/>
        <v>0</v>
      </c>
    </row>
    <row r="84" spans="1:9" s="2" customFormat="1" ht="71.25" customHeight="1">
      <c r="A84" s="35">
        <v>146</v>
      </c>
      <c r="B84" s="8">
        <v>0</v>
      </c>
      <c r="C84" s="64" t="s">
        <v>0</v>
      </c>
      <c r="D84" s="65" t="s">
        <v>136</v>
      </c>
      <c r="E84" s="13">
        <v>72.68</v>
      </c>
      <c r="F84" s="66">
        <f t="shared" si="4"/>
        <v>0</v>
      </c>
      <c r="G84" s="67"/>
      <c r="H84" s="14">
        <v>5.88</v>
      </c>
      <c r="I84" s="68">
        <f t="shared" si="5"/>
        <v>0</v>
      </c>
    </row>
    <row r="85" spans="1:9" s="2" customFormat="1" ht="71.25" customHeight="1">
      <c r="A85" s="35">
        <v>1149</v>
      </c>
      <c r="B85" s="8">
        <v>0</v>
      </c>
      <c r="C85" s="69" t="s">
        <v>0</v>
      </c>
      <c r="D85" s="72" t="s">
        <v>83</v>
      </c>
      <c r="E85" s="13">
        <v>205.4</v>
      </c>
      <c r="F85" s="66">
        <f t="shared" si="4"/>
        <v>0</v>
      </c>
      <c r="G85" s="67"/>
      <c r="H85" s="14">
        <v>6.94</v>
      </c>
      <c r="I85" s="68">
        <f t="shared" si="5"/>
        <v>0</v>
      </c>
    </row>
    <row r="86" spans="1:9" s="2" customFormat="1" ht="71.25" customHeight="1">
      <c r="A86" s="35">
        <v>151</v>
      </c>
      <c r="B86" s="8">
        <v>0</v>
      </c>
      <c r="C86" s="64" t="s">
        <v>0</v>
      </c>
      <c r="D86" s="65" t="s">
        <v>43</v>
      </c>
      <c r="E86" s="13">
        <v>70.67</v>
      </c>
      <c r="F86" s="66">
        <f t="shared" si="4"/>
        <v>0</v>
      </c>
      <c r="G86" s="67"/>
      <c r="H86" s="14">
        <v>2.63</v>
      </c>
      <c r="I86" s="68">
        <f t="shared" si="5"/>
        <v>0</v>
      </c>
    </row>
    <row r="87" spans="1:9" s="2" customFormat="1" ht="71.25" customHeight="1">
      <c r="A87" s="35">
        <v>659</v>
      </c>
      <c r="B87" s="8">
        <v>0</v>
      </c>
      <c r="C87" s="69" t="s">
        <v>0</v>
      </c>
      <c r="D87" s="72" t="s">
        <v>69</v>
      </c>
      <c r="E87" s="13">
        <v>87.66</v>
      </c>
      <c r="F87" s="66">
        <f t="shared" si="4"/>
        <v>0</v>
      </c>
      <c r="G87" s="67"/>
      <c r="H87" s="14">
        <v>3.31</v>
      </c>
      <c r="I87" s="68">
        <f t="shared" si="5"/>
        <v>0</v>
      </c>
    </row>
    <row r="88" spans="1:9" s="2" customFormat="1" ht="71.25" customHeight="1">
      <c r="A88" s="35">
        <v>1807</v>
      </c>
      <c r="B88" s="8">
        <v>0</v>
      </c>
      <c r="C88" s="64" t="s">
        <v>0</v>
      </c>
      <c r="D88" s="65" t="s">
        <v>8</v>
      </c>
      <c r="E88" s="13">
        <v>100.57</v>
      </c>
      <c r="F88" s="66">
        <f t="shared" si="4"/>
        <v>0</v>
      </c>
      <c r="G88" s="67"/>
      <c r="H88" s="14">
        <v>3.7</v>
      </c>
      <c r="I88" s="68">
        <f t="shared" si="5"/>
        <v>0</v>
      </c>
    </row>
    <row r="89" spans="1:9" s="2" customFormat="1" ht="71.25" customHeight="1">
      <c r="A89" s="35">
        <v>10</v>
      </c>
      <c r="B89" s="8">
        <v>0</v>
      </c>
      <c r="C89" s="64" t="s">
        <v>0</v>
      </c>
      <c r="D89" s="65" t="s">
        <v>37</v>
      </c>
      <c r="E89" s="13">
        <v>13.52</v>
      </c>
      <c r="F89" s="66">
        <f t="shared" si="4"/>
        <v>0</v>
      </c>
      <c r="G89" s="67"/>
      <c r="H89" s="14">
        <v>0.19</v>
      </c>
      <c r="I89" s="68">
        <f t="shared" si="5"/>
        <v>0</v>
      </c>
    </row>
    <row r="90" spans="1:9" s="2" customFormat="1" ht="71.25" customHeight="1">
      <c r="A90" s="35">
        <v>733</v>
      </c>
      <c r="B90" s="8">
        <v>0</v>
      </c>
      <c r="C90" s="64" t="s">
        <v>0</v>
      </c>
      <c r="D90" s="65" t="s">
        <v>74</v>
      </c>
      <c r="E90" s="13">
        <v>10.8</v>
      </c>
      <c r="F90" s="66">
        <f t="shared" si="4"/>
        <v>0</v>
      </c>
      <c r="G90" s="67"/>
      <c r="H90" s="14">
        <v>0.19</v>
      </c>
      <c r="I90" s="68">
        <f t="shared" si="5"/>
        <v>0</v>
      </c>
    </row>
    <row r="91" spans="1:9" s="2" customFormat="1" ht="71.25" customHeight="1">
      <c r="A91" s="35">
        <v>2230</v>
      </c>
      <c r="B91" s="8">
        <v>0</v>
      </c>
      <c r="C91" s="64" t="s">
        <v>0</v>
      </c>
      <c r="D91" s="65" t="s">
        <v>95</v>
      </c>
      <c r="E91" s="13">
        <v>26.87</v>
      </c>
      <c r="F91" s="66">
        <f t="shared" si="4"/>
        <v>0</v>
      </c>
      <c r="G91" s="67"/>
      <c r="H91" s="14">
        <v>0.88</v>
      </c>
      <c r="I91" s="68">
        <f t="shared" si="5"/>
        <v>0</v>
      </c>
    </row>
    <row r="92" spans="1:9" s="2" customFormat="1" ht="71.25" customHeight="1">
      <c r="A92" s="35">
        <v>257</v>
      </c>
      <c r="B92" s="8">
        <v>0</v>
      </c>
      <c r="C92" s="69" t="s">
        <v>0</v>
      </c>
      <c r="D92" s="72" t="s">
        <v>52</v>
      </c>
      <c r="E92" s="13">
        <v>4.19</v>
      </c>
      <c r="F92" s="66">
        <f t="shared" si="4"/>
        <v>0</v>
      </c>
      <c r="G92" s="67"/>
      <c r="H92" s="14">
        <v>0.31</v>
      </c>
      <c r="I92" s="68">
        <f t="shared" si="5"/>
        <v>0</v>
      </c>
    </row>
    <row r="93" spans="1:9" s="2" customFormat="1" ht="71.25" customHeight="1">
      <c r="A93" s="35">
        <v>975</v>
      </c>
      <c r="B93" s="8">
        <v>0</v>
      </c>
      <c r="C93" s="64" t="s">
        <v>0</v>
      </c>
      <c r="D93" s="65" t="s">
        <v>9</v>
      </c>
      <c r="E93" s="13">
        <v>537.58</v>
      </c>
      <c r="F93" s="66">
        <f t="shared" si="4"/>
        <v>0</v>
      </c>
      <c r="G93" s="67"/>
      <c r="H93" s="14">
        <v>6.38</v>
      </c>
      <c r="I93" s="68">
        <f t="shared" si="5"/>
        <v>0</v>
      </c>
    </row>
    <row r="94" spans="1:9" s="2" customFormat="1" ht="71.25" customHeight="1">
      <c r="A94" s="35">
        <v>925</v>
      </c>
      <c r="B94" s="8">
        <v>0</v>
      </c>
      <c r="C94" s="64" t="s">
        <v>0</v>
      </c>
      <c r="D94" s="65" t="s">
        <v>79</v>
      </c>
      <c r="E94" s="13">
        <v>426.78</v>
      </c>
      <c r="F94" s="66">
        <f t="shared" si="4"/>
        <v>0</v>
      </c>
      <c r="G94" s="67"/>
      <c r="H94" s="14">
        <v>5.19</v>
      </c>
      <c r="I94" s="68">
        <f t="shared" si="5"/>
        <v>0</v>
      </c>
    </row>
    <row r="95" spans="1:9" s="2" customFormat="1" ht="71.25" customHeight="1">
      <c r="A95" s="35">
        <v>579</v>
      </c>
      <c r="B95" s="8">
        <v>0</v>
      </c>
      <c r="C95" s="64" t="s">
        <v>0</v>
      </c>
      <c r="D95" s="65" t="s">
        <v>63</v>
      </c>
      <c r="E95" s="13">
        <v>95.54</v>
      </c>
      <c r="F95" s="66">
        <f t="shared" si="4"/>
        <v>0</v>
      </c>
      <c r="G95" s="67"/>
      <c r="H95" s="14">
        <v>1</v>
      </c>
      <c r="I95" s="68">
        <f t="shared" si="5"/>
        <v>0</v>
      </c>
    </row>
    <row r="96" spans="1:9" s="2" customFormat="1" ht="71.25" customHeight="1">
      <c r="A96" s="35">
        <v>578</v>
      </c>
      <c r="B96" s="8">
        <v>0</v>
      </c>
      <c r="C96" s="69" t="s">
        <v>0</v>
      </c>
      <c r="D96" s="72" t="s">
        <v>62</v>
      </c>
      <c r="E96" s="13">
        <v>95.54</v>
      </c>
      <c r="F96" s="66">
        <f t="shared" si="4"/>
        <v>0</v>
      </c>
      <c r="G96" s="67"/>
      <c r="H96" s="14">
        <v>0.94</v>
      </c>
      <c r="I96" s="68">
        <f t="shared" si="5"/>
        <v>0</v>
      </c>
    </row>
    <row r="97" spans="1:9" s="2" customFormat="1" ht="71.25" customHeight="1">
      <c r="A97" s="35">
        <v>569</v>
      </c>
      <c r="B97" s="8">
        <v>0</v>
      </c>
      <c r="C97" s="64" t="s">
        <v>0</v>
      </c>
      <c r="D97" s="65" t="s">
        <v>59</v>
      </c>
      <c r="E97" s="13">
        <v>95.54</v>
      </c>
      <c r="F97" s="66">
        <f t="shared" si="4"/>
        <v>0</v>
      </c>
      <c r="G97" s="67"/>
      <c r="H97" s="14">
        <v>0.94</v>
      </c>
      <c r="I97" s="68">
        <f t="shared" si="5"/>
        <v>0</v>
      </c>
    </row>
    <row r="98" spans="1:9" s="2" customFormat="1" ht="71.25" customHeight="1">
      <c r="A98" s="35">
        <v>577</v>
      </c>
      <c r="B98" s="8">
        <v>0</v>
      </c>
      <c r="C98" s="64" t="s">
        <v>0</v>
      </c>
      <c r="D98" s="65" t="s">
        <v>61</v>
      </c>
      <c r="E98" s="13">
        <v>95.54</v>
      </c>
      <c r="F98" s="66">
        <f t="shared" si="4"/>
        <v>0</v>
      </c>
      <c r="G98" s="67"/>
      <c r="H98" s="14">
        <v>0.81</v>
      </c>
      <c r="I98" s="68">
        <f t="shared" si="5"/>
        <v>0</v>
      </c>
    </row>
    <row r="99" spans="1:9" s="2" customFormat="1" ht="71.25" customHeight="1">
      <c r="A99" s="35">
        <v>580</v>
      </c>
      <c r="B99" s="8">
        <v>0</v>
      </c>
      <c r="C99" s="69" t="s">
        <v>0</v>
      </c>
      <c r="D99" s="72" t="s">
        <v>64</v>
      </c>
      <c r="E99" s="13">
        <v>95.54</v>
      </c>
      <c r="F99" s="66">
        <f t="shared" si="4"/>
        <v>0</v>
      </c>
      <c r="G99" s="67"/>
      <c r="H99" s="14">
        <v>1</v>
      </c>
      <c r="I99" s="68">
        <f t="shared" si="5"/>
        <v>0</v>
      </c>
    </row>
    <row r="100" spans="1:9" s="2" customFormat="1" ht="71.25" customHeight="1">
      <c r="A100" s="35">
        <v>570</v>
      </c>
      <c r="B100" s="8">
        <v>0</v>
      </c>
      <c r="C100" s="69" t="s">
        <v>0</v>
      </c>
      <c r="D100" s="72" t="s">
        <v>60</v>
      </c>
      <c r="E100" s="13">
        <v>95.54</v>
      </c>
      <c r="F100" s="66">
        <f t="shared" si="4"/>
        <v>0</v>
      </c>
      <c r="G100" s="67"/>
      <c r="H100" s="14">
        <v>1.13</v>
      </c>
      <c r="I100" s="68">
        <f t="shared" si="5"/>
        <v>0</v>
      </c>
    </row>
    <row r="101" spans="1:9" s="2" customFormat="1" ht="71.25" customHeight="1">
      <c r="A101" s="35">
        <v>2078</v>
      </c>
      <c r="B101" s="8">
        <v>0</v>
      </c>
      <c r="C101" s="64" t="s">
        <v>0</v>
      </c>
      <c r="D101" s="65" t="s">
        <v>93</v>
      </c>
      <c r="E101" s="13">
        <v>95.54</v>
      </c>
      <c r="F101" s="66">
        <f t="shared" si="4"/>
        <v>0</v>
      </c>
      <c r="G101" s="67"/>
      <c r="H101" s="14">
        <v>0.94</v>
      </c>
      <c r="I101" s="68">
        <f t="shared" si="5"/>
        <v>0</v>
      </c>
    </row>
    <row r="102" spans="1:9" s="2" customFormat="1" ht="71.25" customHeight="1">
      <c r="A102" s="35">
        <v>511</v>
      </c>
      <c r="B102" s="8">
        <v>0</v>
      </c>
      <c r="C102" s="69" t="s">
        <v>0</v>
      </c>
      <c r="D102" s="72" t="s">
        <v>56</v>
      </c>
      <c r="E102" s="13">
        <v>95.54</v>
      </c>
      <c r="F102" s="66">
        <f t="shared" si="4"/>
        <v>0</v>
      </c>
      <c r="G102" s="67"/>
      <c r="H102" s="14">
        <v>0.88</v>
      </c>
      <c r="I102" s="68">
        <f t="shared" si="5"/>
        <v>0</v>
      </c>
    </row>
    <row r="103" spans="1:9" s="2" customFormat="1" ht="71.25" customHeight="1">
      <c r="A103" s="35">
        <v>2079</v>
      </c>
      <c r="B103" s="8">
        <v>0</v>
      </c>
      <c r="C103" s="69" t="s">
        <v>0</v>
      </c>
      <c r="D103" s="72" t="s">
        <v>94</v>
      </c>
      <c r="E103" s="13">
        <v>95.54</v>
      </c>
      <c r="F103" s="66">
        <f t="shared" si="4"/>
        <v>0</v>
      </c>
      <c r="G103" s="67"/>
      <c r="H103" s="14">
        <v>1.06</v>
      </c>
      <c r="I103" s="68">
        <f t="shared" si="5"/>
        <v>0</v>
      </c>
    </row>
    <row r="104" spans="1:9" s="2" customFormat="1" ht="71.25" customHeight="1">
      <c r="A104" s="35">
        <v>522</v>
      </c>
      <c r="B104" s="8">
        <v>0</v>
      </c>
      <c r="C104" s="64" t="s">
        <v>0</v>
      </c>
      <c r="D104" s="65" t="s">
        <v>58</v>
      </c>
      <c r="E104" s="13">
        <v>95.54</v>
      </c>
      <c r="F104" s="66">
        <f t="shared" si="4"/>
        <v>0</v>
      </c>
      <c r="G104" s="67"/>
      <c r="H104" s="14">
        <v>0.81</v>
      </c>
      <c r="I104" s="68">
        <f t="shared" si="5"/>
        <v>0</v>
      </c>
    </row>
    <row r="105" spans="1:9" s="2" customFormat="1" ht="71.25" customHeight="1">
      <c r="A105" s="35">
        <v>512</v>
      </c>
      <c r="B105" s="8">
        <v>0</v>
      </c>
      <c r="C105" s="64" t="s">
        <v>0</v>
      </c>
      <c r="D105" s="65" t="s">
        <v>57</v>
      </c>
      <c r="E105" s="13">
        <v>95.54</v>
      </c>
      <c r="F105" s="66">
        <f t="shared" si="4"/>
        <v>0</v>
      </c>
      <c r="G105" s="67"/>
      <c r="H105" s="14">
        <v>1.13</v>
      </c>
      <c r="I105" s="68">
        <f t="shared" si="5"/>
        <v>0</v>
      </c>
    </row>
    <row r="106" spans="1:9" s="2" customFormat="1" ht="71.25" customHeight="1">
      <c r="A106" s="35">
        <v>2910</v>
      </c>
      <c r="B106" s="8">
        <v>0</v>
      </c>
      <c r="C106" s="69" t="s">
        <v>0</v>
      </c>
      <c r="D106" s="72" t="s">
        <v>104</v>
      </c>
      <c r="E106" s="13">
        <v>95.54</v>
      </c>
      <c r="F106" s="66">
        <f t="shared" si="4"/>
        <v>0</v>
      </c>
      <c r="G106" s="67"/>
      <c r="H106" s="14">
        <v>1.25</v>
      </c>
      <c r="I106" s="68">
        <f t="shared" si="5"/>
        <v>0</v>
      </c>
    </row>
    <row r="107" spans="1:9" s="2" customFormat="1" ht="71.25" customHeight="1">
      <c r="A107" s="35">
        <v>2911</v>
      </c>
      <c r="B107" s="8">
        <v>0</v>
      </c>
      <c r="C107" s="64" t="s">
        <v>0</v>
      </c>
      <c r="D107" s="65" t="s">
        <v>105</v>
      </c>
      <c r="E107" s="13">
        <v>95.54</v>
      </c>
      <c r="F107" s="66">
        <f t="shared" si="4"/>
        <v>0</v>
      </c>
      <c r="G107" s="67"/>
      <c r="H107" s="14">
        <v>1.25</v>
      </c>
      <c r="I107" s="68">
        <f t="shared" si="5"/>
        <v>0</v>
      </c>
    </row>
    <row r="108" spans="1:9" s="2" customFormat="1" ht="71.25" customHeight="1">
      <c r="A108" s="35">
        <v>171</v>
      </c>
      <c r="B108" s="8">
        <v>0</v>
      </c>
      <c r="C108" s="64" t="s">
        <v>0</v>
      </c>
      <c r="D108" s="65" t="s">
        <v>6</v>
      </c>
      <c r="E108" s="13">
        <v>91.53</v>
      </c>
      <c r="F108" s="66">
        <f t="shared" si="4"/>
        <v>0</v>
      </c>
      <c r="G108" s="67"/>
      <c r="H108" s="14">
        <v>4.88</v>
      </c>
      <c r="I108" s="68">
        <f t="shared" si="5"/>
        <v>0</v>
      </c>
    </row>
    <row r="109" spans="1:9" s="2" customFormat="1" ht="71.25" customHeight="1">
      <c r="A109" s="35">
        <v>1274</v>
      </c>
      <c r="B109" s="8">
        <v>0</v>
      </c>
      <c r="C109" s="64" t="s">
        <v>0</v>
      </c>
      <c r="D109" s="65" t="s">
        <v>87</v>
      </c>
      <c r="E109" s="13">
        <v>34.49</v>
      </c>
      <c r="F109" s="66">
        <f aca="true" t="shared" si="6" ref="F109:F126">E109*B109</f>
        <v>0</v>
      </c>
      <c r="G109" s="67"/>
      <c r="H109" s="14">
        <v>0.13</v>
      </c>
      <c r="I109" s="68">
        <f aca="true" t="shared" si="7" ref="I109:I126">B109*H109</f>
        <v>0</v>
      </c>
    </row>
    <row r="110" spans="1:9" s="2" customFormat="1" ht="71.25" customHeight="1">
      <c r="A110" s="35">
        <v>1868</v>
      </c>
      <c r="B110" s="8">
        <v>0</v>
      </c>
      <c r="C110" s="69" t="s">
        <v>0</v>
      </c>
      <c r="D110" s="72" t="s">
        <v>13</v>
      </c>
      <c r="E110" s="13">
        <v>54.73</v>
      </c>
      <c r="F110" s="66">
        <f t="shared" si="6"/>
        <v>0</v>
      </c>
      <c r="G110" s="67"/>
      <c r="H110" s="14">
        <v>5.3</v>
      </c>
      <c r="I110" s="68">
        <f t="shared" si="7"/>
        <v>0</v>
      </c>
    </row>
    <row r="111" spans="1:9" s="2" customFormat="1" ht="71.25" customHeight="1">
      <c r="A111" s="35">
        <v>731</v>
      </c>
      <c r="B111" s="8">
        <v>0</v>
      </c>
      <c r="C111" s="69" t="s">
        <v>0</v>
      </c>
      <c r="D111" s="72" t="s">
        <v>73</v>
      </c>
      <c r="E111" s="13">
        <v>46.5</v>
      </c>
      <c r="F111" s="66">
        <f t="shared" si="6"/>
        <v>0</v>
      </c>
      <c r="G111" s="67"/>
      <c r="H111" s="14">
        <v>0.38</v>
      </c>
      <c r="I111" s="68">
        <f t="shared" si="7"/>
        <v>0</v>
      </c>
    </row>
    <row r="112" spans="1:9" s="2" customFormat="1" ht="71.25" customHeight="1">
      <c r="A112" s="35">
        <v>230</v>
      </c>
      <c r="B112" s="8">
        <v>0</v>
      </c>
      <c r="C112" s="64" t="s">
        <v>0</v>
      </c>
      <c r="D112" s="65" t="s">
        <v>46</v>
      </c>
      <c r="E112" s="13">
        <v>46.89</v>
      </c>
      <c r="F112" s="66">
        <f t="shared" si="6"/>
        <v>0</v>
      </c>
      <c r="G112" s="67"/>
      <c r="H112" s="14">
        <v>0.94</v>
      </c>
      <c r="I112" s="68">
        <f t="shared" si="7"/>
        <v>0</v>
      </c>
    </row>
    <row r="113" spans="1:9" s="2" customFormat="1" ht="71.25" customHeight="1">
      <c r="A113" s="35">
        <v>1180</v>
      </c>
      <c r="B113" s="8">
        <v>0</v>
      </c>
      <c r="C113" s="69" t="s">
        <v>0</v>
      </c>
      <c r="D113" s="72" t="s">
        <v>84</v>
      </c>
      <c r="E113" s="13">
        <v>81.32</v>
      </c>
      <c r="F113" s="66">
        <f t="shared" si="6"/>
        <v>0</v>
      </c>
      <c r="G113" s="67"/>
      <c r="H113" s="14">
        <v>4.5</v>
      </c>
      <c r="I113" s="68">
        <f t="shared" si="7"/>
        <v>0</v>
      </c>
    </row>
    <row r="114" spans="1:9" s="2" customFormat="1" ht="71.25" customHeight="1">
      <c r="A114" s="35">
        <v>241</v>
      </c>
      <c r="B114" s="8">
        <v>0</v>
      </c>
      <c r="C114" s="69" t="s">
        <v>0</v>
      </c>
      <c r="D114" s="72" t="s">
        <v>50</v>
      </c>
      <c r="E114" s="13">
        <v>190.26</v>
      </c>
      <c r="F114" s="66">
        <f t="shared" si="6"/>
        <v>0</v>
      </c>
      <c r="G114" s="67"/>
      <c r="H114" s="14">
        <v>5.13</v>
      </c>
      <c r="I114" s="68">
        <f t="shared" si="7"/>
        <v>0</v>
      </c>
    </row>
    <row r="115" spans="1:9" s="2" customFormat="1" ht="71.25" customHeight="1">
      <c r="A115" s="35">
        <v>228</v>
      </c>
      <c r="B115" s="8">
        <v>0</v>
      </c>
      <c r="C115" s="64" t="s">
        <v>0</v>
      </c>
      <c r="D115" s="65" t="s">
        <v>45</v>
      </c>
      <c r="E115" s="13">
        <v>128.83</v>
      </c>
      <c r="F115" s="66">
        <f t="shared" si="6"/>
        <v>0</v>
      </c>
      <c r="G115" s="67"/>
      <c r="H115" s="14">
        <v>2.56</v>
      </c>
      <c r="I115" s="68">
        <f t="shared" si="7"/>
        <v>0</v>
      </c>
    </row>
    <row r="116" spans="1:9" s="2" customFormat="1" ht="71.25" customHeight="1">
      <c r="A116" s="35">
        <v>212</v>
      </c>
      <c r="B116" s="8">
        <v>0</v>
      </c>
      <c r="C116" s="64" t="s">
        <v>0</v>
      </c>
      <c r="D116" s="65" t="s">
        <v>44</v>
      </c>
      <c r="E116" s="13">
        <v>90.5</v>
      </c>
      <c r="F116" s="66">
        <f t="shared" si="6"/>
        <v>0</v>
      </c>
      <c r="G116" s="67"/>
      <c r="H116" s="14">
        <v>1.88</v>
      </c>
      <c r="I116" s="68">
        <f t="shared" si="7"/>
        <v>0</v>
      </c>
    </row>
    <row r="117" spans="1:9" s="2" customFormat="1" ht="71.25" customHeight="1">
      <c r="A117" s="35">
        <v>231</v>
      </c>
      <c r="B117" s="8">
        <v>0</v>
      </c>
      <c r="C117" s="69" t="s">
        <v>0</v>
      </c>
      <c r="D117" s="72" t="s">
        <v>47</v>
      </c>
      <c r="E117" s="13">
        <v>125.1</v>
      </c>
      <c r="F117" s="66">
        <f t="shared" si="6"/>
        <v>0</v>
      </c>
      <c r="G117" s="67"/>
      <c r="H117" s="14">
        <v>3.75</v>
      </c>
      <c r="I117" s="68">
        <f t="shared" si="7"/>
        <v>0</v>
      </c>
    </row>
    <row r="118" spans="1:9" s="2" customFormat="1" ht="71.25" customHeight="1">
      <c r="A118" s="35">
        <v>259</v>
      </c>
      <c r="B118" s="8">
        <v>0</v>
      </c>
      <c r="C118" s="64" t="s">
        <v>0</v>
      </c>
      <c r="D118" s="65" t="s">
        <v>53</v>
      </c>
      <c r="E118" s="13">
        <v>118.33</v>
      </c>
      <c r="F118" s="66">
        <f t="shared" si="6"/>
        <v>0</v>
      </c>
      <c r="G118" s="67"/>
      <c r="H118" s="14">
        <v>2.44</v>
      </c>
      <c r="I118" s="68">
        <f t="shared" si="7"/>
        <v>0</v>
      </c>
    </row>
    <row r="119" spans="1:9" s="2" customFormat="1" ht="71.25" customHeight="1">
      <c r="A119" s="35">
        <v>229</v>
      </c>
      <c r="B119" s="8">
        <v>0</v>
      </c>
      <c r="C119" s="69" t="s">
        <v>0</v>
      </c>
      <c r="D119" s="72" t="s">
        <v>5</v>
      </c>
      <c r="E119" s="13">
        <v>96.67</v>
      </c>
      <c r="F119" s="66">
        <f t="shared" si="6"/>
        <v>0</v>
      </c>
      <c r="G119" s="67"/>
      <c r="H119" s="14">
        <v>1.38</v>
      </c>
      <c r="I119" s="68">
        <f t="shared" si="7"/>
        <v>0</v>
      </c>
    </row>
    <row r="120" spans="1:13" ht="71.25" customHeight="1">
      <c r="A120" s="35">
        <v>235</v>
      </c>
      <c r="B120" s="8">
        <v>0</v>
      </c>
      <c r="C120" s="69" t="s">
        <v>0</v>
      </c>
      <c r="D120" s="72" t="s">
        <v>49</v>
      </c>
      <c r="E120" s="13">
        <v>10.07</v>
      </c>
      <c r="F120" s="66">
        <f t="shared" si="6"/>
        <v>0</v>
      </c>
      <c r="G120" s="67"/>
      <c r="H120" s="14">
        <v>0.63</v>
      </c>
      <c r="I120" s="68">
        <f t="shared" si="7"/>
        <v>0</v>
      </c>
      <c r="J120" s="2"/>
      <c r="K120" s="2"/>
      <c r="L120" s="2"/>
      <c r="M120" s="2"/>
    </row>
    <row r="121" spans="1:13" ht="71.25" customHeight="1">
      <c r="A121" s="7">
        <v>234</v>
      </c>
      <c r="B121" s="8">
        <v>0</v>
      </c>
      <c r="C121" s="64" t="s">
        <v>0</v>
      </c>
      <c r="D121" s="65" t="s">
        <v>48</v>
      </c>
      <c r="E121" s="13">
        <v>6.46</v>
      </c>
      <c r="F121" s="66">
        <f t="shared" si="6"/>
        <v>0</v>
      </c>
      <c r="G121" s="67"/>
      <c r="H121" s="14">
        <v>0.38</v>
      </c>
      <c r="I121" s="68">
        <f t="shared" si="7"/>
        <v>0</v>
      </c>
      <c r="J121" s="2"/>
      <c r="K121" s="2"/>
      <c r="L121" s="2"/>
      <c r="M121" s="2"/>
    </row>
    <row r="122" spans="1:9" ht="71.25" customHeight="1">
      <c r="A122" s="54"/>
      <c r="B122" s="8">
        <v>0</v>
      </c>
      <c r="C122" s="55"/>
      <c r="D122" s="56"/>
      <c r="E122" s="11">
        <v>0</v>
      </c>
      <c r="F122" s="9">
        <f t="shared" si="6"/>
        <v>0</v>
      </c>
      <c r="G122" s="17"/>
      <c r="H122" s="12">
        <v>0</v>
      </c>
      <c r="I122" s="36">
        <f t="shared" si="7"/>
        <v>0</v>
      </c>
    </row>
    <row r="123" spans="1:9" ht="71.25" customHeight="1">
      <c r="A123" s="54"/>
      <c r="B123" s="8">
        <v>0</v>
      </c>
      <c r="C123" s="55"/>
      <c r="D123" s="56"/>
      <c r="E123" s="11">
        <v>0</v>
      </c>
      <c r="F123" s="9">
        <f t="shared" si="6"/>
        <v>0</v>
      </c>
      <c r="G123" s="17"/>
      <c r="H123" s="12">
        <v>0</v>
      </c>
      <c r="I123" s="36">
        <f t="shared" si="7"/>
        <v>0</v>
      </c>
    </row>
    <row r="124" spans="1:9" ht="71.25" customHeight="1">
      <c r="A124" s="54"/>
      <c r="B124" s="8">
        <v>0</v>
      </c>
      <c r="C124" s="55"/>
      <c r="D124" s="56"/>
      <c r="E124" s="11">
        <v>0</v>
      </c>
      <c r="F124" s="9">
        <f t="shared" si="6"/>
        <v>0</v>
      </c>
      <c r="G124" s="17"/>
      <c r="H124" s="12">
        <v>0</v>
      </c>
      <c r="I124" s="36">
        <f t="shared" si="7"/>
        <v>0</v>
      </c>
    </row>
    <row r="125" spans="1:9" ht="71.25" customHeight="1">
      <c r="A125" s="54"/>
      <c r="B125" s="8">
        <v>0</v>
      </c>
      <c r="C125" s="55"/>
      <c r="D125" s="56"/>
      <c r="E125" s="11">
        <v>0</v>
      </c>
      <c r="F125" s="9">
        <f t="shared" si="6"/>
        <v>0</v>
      </c>
      <c r="G125" s="23"/>
      <c r="H125" s="12">
        <v>0</v>
      </c>
      <c r="I125" s="36">
        <f t="shared" si="7"/>
        <v>0</v>
      </c>
    </row>
    <row r="126" spans="1:9" ht="44.25" customHeight="1">
      <c r="A126" s="16"/>
      <c r="B126" s="8">
        <v>0</v>
      </c>
      <c r="C126" s="22"/>
      <c r="D126" s="18"/>
      <c r="E126" s="11">
        <v>0</v>
      </c>
      <c r="F126" s="9">
        <f t="shared" si="6"/>
        <v>0</v>
      </c>
      <c r="G126" s="23"/>
      <c r="H126" s="10">
        <v>0</v>
      </c>
      <c r="I126" s="36">
        <f t="shared" si="7"/>
        <v>0</v>
      </c>
    </row>
    <row r="127" spans="1:9" ht="36" customHeight="1">
      <c r="A127" s="79"/>
      <c r="B127" s="80">
        <v>1</v>
      </c>
      <c r="C127" s="79"/>
      <c r="D127" s="97" t="s">
        <v>114</v>
      </c>
      <c r="E127" s="98"/>
      <c r="F127" s="37">
        <f>SUM(F14:F126)</f>
        <v>0</v>
      </c>
      <c r="G127" s="39"/>
      <c r="H127" s="40" t="s">
        <v>111</v>
      </c>
      <c r="I127" s="41">
        <f>SUM(I14:I126)</f>
        <v>0</v>
      </c>
    </row>
    <row r="128" spans="1:13" ht="36" customHeight="1">
      <c r="A128" s="81"/>
      <c r="B128" s="82">
        <v>1</v>
      </c>
      <c r="C128" s="81"/>
      <c r="D128" s="99" t="s">
        <v>125</v>
      </c>
      <c r="E128" s="100"/>
      <c r="F128" s="43">
        <f>IF(I128=TRUE,10,H128)</f>
        <v>10</v>
      </c>
      <c r="G128" s="25"/>
      <c r="H128" s="84">
        <f>SUM(I127*0.8)</f>
        <v>0</v>
      </c>
      <c r="I128" s="85" t="b">
        <f>IF(H128&lt;10,TRUE,FALSE)</f>
        <v>1</v>
      </c>
      <c r="M128" s="29"/>
    </row>
    <row r="129" spans="1:9" ht="36" customHeight="1">
      <c r="A129" s="83"/>
      <c r="B129" s="82">
        <v>1</v>
      </c>
      <c r="C129" s="83"/>
      <c r="D129" s="114" t="s">
        <v>108</v>
      </c>
      <c r="E129" s="115"/>
      <c r="F129" s="38">
        <f>SUM(F127:F128)</f>
        <v>10</v>
      </c>
      <c r="G129" s="42"/>
      <c r="H129" s="86"/>
      <c r="I129" s="87"/>
    </row>
    <row r="130" spans="6:10" ht="36" customHeight="1">
      <c r="F130" s="49"/>
      <c r="J130" s="28"/>
    </row>
    <row r="131" ht="15.75">
      <c r="H131" s="50"/>
    </row>
    <row r="132" ht="15.75">
      <c r="H132" s="50"/>
    </row>
  </sheetData>
  <sheetProtection sheet="1"/>
  <autoFilter ref="B13:B129"/>
  <mergeCells count="25">
    <mergeCell ref="D129:E129"/>
    <mergeCell ref="B11:C11"/>
    <mergeCell ref="E11:I11"/>
    <mergeCell ref="G5:I5"/>
    <mergeCell ref="E6:I6"/>
    <mergeCell ref="E9:I9"/>
    <mergeCell ref="E7:I8"/>
    <mergeCell ref="E5:F5"/>
    <mergeCell ref="G1:I1"/>
    <mergeCell ref="A1:F1"/>
    <mergeCell ref="E10:I10"/>
    <mergeCell ref="A3:C3"/>
    <mergeCell ref="A4:C4"/>
    <mergeCell ref="A5:C5"/>
    <mergeCell ref="A6:C6"/>
    <mergeCell ref="E3:F3"/>
    <mergeCell ref="A7:C7"/>
    <mergeCell ref="A8:C8"/>
    <mergeCell ref="G3:I3"/>
    <mergeCell ref="E12:I12"/>
    <mergeCell ref="A12:D12"/>
    <mergeCell ref="D127:E127"/>
    <mergeCell ref="D128:E128"/>
    <mergeCell ref="E4:I4"/>
    <mergeCell ref="A10:C10"/>
  </mergeCells>
  <hyperlinks>
    <hyperlink ref="E12" r:id="rId1" display="sm.fs.nekfirecache@usda.gov"/>
  </hyperlinks>
  <printOptions gridLines="1" horizontalCentered="1"/>
  <pageMargins left="0.25" right="0.25" top="0.75" bottom="0.75" header="0.3" footer="0.3"/>
  <pageSetup fitToHeight="0" fitToWidth="1" horizontalDpi="600" verticalDpi="600" orientation="landscape" scale="73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Lauer, Jay (DNR)</cp:lastModifiedBy>
  <cp:lastPrinted>2024-04-02T19:32:59Z</cp:lastPrinted>
  <dcterms:created xsi:type="dcterms:W3CDTF">2002-12-09T19:00:33Z</dcterms:created>
  <dcterms:modified xsi:type="dcterms:W3CDTF">2024-04-08T14:46:07Z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